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c7fc5d364d90456/Bågskytte/SöGBF/"/>
    </mc:Choice>
  </mc:AlternateContent>
  <xr:revisionPtr revIDLastSave="189" documentId="8_{711B41CE-C074-9441-947C-8E9B7EE2E3B6}" xr6:coauthVersionLast="47" xr6:coauthVersionMax="47" xr10:uidLastSave="{85DBB70F-AA34-8E45-8209-63C9F446D0D2}"/>
  <bookViews>
    <workbookView xWindow="3680" yWindow="1800" windowWidth="27840" windowHeight="16740" activeTab="5" xr2:uid="{1141627D-9134-5448-B41E-C4524FFFB8F4}"/>
  </bookViews>
  <sheets>
    <sheet name="Compound, herr" sheetId="1" r:id="rId1"/>
    <sheet name="Compound, dam" sheetId="6" r:id="rId2"/>
    <sheet name="Recurve, dam" sheetId="2" r:id="rId3"/>
    <sheet name="Barebow, herr" sheetId="3" r:id="rId4"/>
    <sheet name="Barebow, dam" sheetId="7" r:id="rId5"/>
    <sheet name="Långbåge, herrar" sheetId="4" r:id="rId6"/>
    <sheet name="Långbåge, dam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4" l="1"/>
  <c r="H6" i="4"/>
  <c r="H5" i="4"/>
  <c r="H3" i="4"/>
  <c r="H3" i="3"/>
  <c r="H13" i="1"/>
  <c r="H6" i="1"/>
  <c r="H4" i="1"/>
  <c r="H3" i="1"/>
  <c r="H5" i="1"/>
  <c r="H3" i="8"/>
  <c r="H4" i="7"/>
  <c r="H3" i="7"/>
  <c r="H5" i="3"/>
  <c r="H4" i="3"/>
  <c r="H7" i="3"/>
  <c r="H6" i="3"/>
  <c r="H7" i="1"/>
  <c r="H10" i="1"/>
  <c r="H8" i="1"/>
  <c r="H9" i="1"/>
  <c r="H11" i="1"/>
  <c r="H12" i="1"/>
  <c r="H6" i="6"/>
  <c r="H5" i="6"/>
  <c r="H4" i="6"/>
  <c r="H3" i="6"/>
  <c r="H8" i="3"/>
</calcChain>
</file>

<file path=xl/sharedStrings.xml><?xml version="1.0" encoding="utf-8"?>
<sst xmlns="http://schemas.openxmlformats.org/spreadsheetml/2006/main" count="114" uniqueCount="51">
  <si>
    <t>Namn</t>
  </si>
  <si>
    <t>Klubb</t>
  </si>
  <si>
    <t>Ubåtsträffen</t>
  </si>
  <si>
    <t>Sunes Minne</t>
  </si>
  <si>
    <t>Njudungspilen</t>
  </si>
  <si>
    <t>Oscarspilen</t>
  </si>
  <si>
    <t>Totalt</t>
  </si>
  <si>
    <t>Magnus Larsson</t>
  </si>
  <si>
    <t>Skogens IF</t>
  </si>
  <si>
    <t>Davide Girardi</t>
  </si>
  <si>
    <t>Karlskrona</t>
  </si>
  <si>
    <t>Magnus Carlsson</t>
  </si>
  <si>
    <t>Kalmar BS</t>
  </si>
  <si>
    <t>Jacob Benschjöld</t>
  </si>
  <si>
    <t>Alexander Kullberg</t>
  </si>
  <si>
    <t>Andreas Kullberg</t>
  </si>
  <si>
    <t>Jonna Thorell</t>
  </si>
  <si>
    <t>Camilla Helmersson</t>
  </si>
  <si>
    <t>Philip Larsen</t>
  </si>
  <si>
    <t>Håkan Johansson</t>
  </si>
  <si>
    <t>Tony Lindeberg</t>
  </si>
  <si>
    <t>Huskvarna</t>
  </si>
  <si>
    <t>Christian Svahn</t>
  </si>
  <si>
    <t>Vetlanda</t>
  </si>
  <si>
    <t>Tobias Einarsson</t>
  </si>
  <si>
    <t>Christoffer Ottosson</t>
  </si>
  <si>
    <t>Torgil Ekman</t>
  </si>
  <si>
    <t>Olivia Elamsson</t>
  </si>
  <si>
    <t>Sofie Johansson</t>
  </si>
  <si>
    <t>Frank Axelsson</t>
  </si>
  <si>
    <t>Tranås BSK</t>
  </si>
  <si>
    <t>Magnus Andersson</t>
  </si>
  <si>
    <t>Tore Petersson</t>
  </si>
  <si>
    <t>Grimslöv AIF</t>
  </si>
  <si>
    <t>Thommy Persson</t>
  </si>
  <si>
    <t>Marie Persson</t>
  </si>
  <si>
    <t>Thomas Larsson</t>
  </si>
  <si>
    <t>Jan Madsen</t>
  </si>
  <si>
    <t>Pia Kronvall</t>
  </si>
  <si>
    <t>Compound Men</t>
  </si>
  <si>
    <t>Barebow, Men</t>
  </si>
  <si>
    <t>Barebow, Women</t>
  </si>
  <si>
    <t>Compound Women</t>
  </si>
  <si>
    <t>Recurve Women</t>
  </si>
  <si>
    <t>Longbow, Men</t>
  </si>
  <si>
    <t>Longbow, Women</t>
  </si>
  <si>
    <t>Sandrfa Nyberg</t>
  </si>
  <si>
    <t>Charlotta Rydalin</t>
  </si>
  <si>
    <t>Mattias Kratz</t>
  </si>
  <si>
    <t>Torbjörn Grahm</t>
  </si>
  <si>
    <t>Kalmar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</si>
</sst>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06041-1F4E-374E-8C87-D525E48672CC}">
  <dimension ref="A1:H13"/>
  <sheetViews>
    <sheetView zoomScale="167" workbookViewId="0">
      <selection activeCell="I12" sqref="I12"/>
    </sheetView>
  </sheetViews>
  <sheetFormatPr baseColWidth="10" defaultRowHeight="16" x14ac:dyDescent="0.2"/>
  <cols>
    <col min="1" max="1" width="17.6640625" bestFit="1" customWidth="1"/>
    <col min="3" max="3" width="13" customWidth="1"/>
    <col min="4" max="4" width="13.1640625" customWidth="1"/>
    <col min="5" max="5" width="14.1640625" customWidth="1"/>
    <col min="6" max="6" width="13" customWidth="1"/>
  </cols>
  <sheetData>
    <row r="1" spans="1:8" x14ac:dyDescent="0.2">
      <c r="A1" s="1" t="s">
        <v>39</v>
      </c>
    </row>
    <row r="2" spans="1:8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/>
      <c r="H2" s="1" t="s">
        <v>6</v>
      </c>
    </row>
    <row r="3" spans="1:8" x14ac:dyDescent="0.2">
      <c r="A3" t="s">
        <v>11</v>
      </c>
      <c r="B3" t="s">
        <v>12</v>
      </c>
      <c r="C3">
        <v>705</v>
      </c>
      <c r="D3">
        <v>683</v>
      </c>
      <c r="E3">
        <v>693</v>
      </c>
      <c r="F3">
        <v>689</v>
      </c>
      <c r="H3">
        <f>SUM(C3:F3)-D3</f>
        <v>2087</v>
      </c>
    </row>
    <row r="4" spans="1:8" x14ac:dyDescent="0.2">
      <c r="A4" t="s">
        <v>13</v>
      </c>
      <c r="B4" t="s">
        <v>12</v>
      </c>
      <c r="C4">
        <v>703</v>
      </c>
      <c r="D4">
        <v>685</v>
      </c>
      <c r="F4">
        <v>695</v>
      </c>
      <c r="H4">
        <f>SUM(C4:F4)</f>
        <v>2083</v>
      </c>
    </row>
    <row r="5" spans="1:8" x14ac:dyDescent="0.2">
      <c r="A5" t="s">
        <v>14</v>
      </c>
      <c r="B5" t="s">
        <v>8</v>
      </c>
      <c r="C5">
        <v>700</v>
      </c>
      <c r="D5">
        <v>692</v>
      </c>
      <c r="E5">
        <v>691</v>
      </c>
      <c r="F5">
        <v>685</v>
      </c>
      <c r="H5">
        <f>SUM(C5:F5)-F5</f>
        <v>2083</v>
      </c>
    </row>
    <row r="6" spans="1:8" x14ac:dyDescent="0.2">
      <c r="A6" t="s">
        <v>15</v>
      </c>
      <c r="B6" t="s">
        <v>8</v>
      </c>
      <c r="C6">
        <v>686</v>
      </c>
      <c r="D6">
        <v>667</v>
      </c>
      <c r="E6">
        <v>674</v>
      </c>
      <c r="F6">
        <v>661</v>
      </c>
      <c r="H6">
        <f>SUM(C6:F6)-F6</f>
        <v>2027</v>
      </c>
    </row>
    <row r="7" spans="1:8" x14ac:dyDescent="0.2">
      <c r="A7" t="s">
        <v>19</v>
      </c>
      <c r="B7" t="s">
        <v>8</v>
      </c>
      <c r="D7">
        <v>663</v>
      </c>
      <c r="E7">
        <v>685</v>
      </c>
      <c r="H7">
        <f t="shared" ref="H7:H13" si="0">SUM(C7:F7)</f>
        <v>1348</v>
      </c>
    </row>
    <row r="8" spans="1:8" x14ac:dyDescent="0.2">
      <c r="A8" t="s">
        <v>22</v>
      </c>
      <c r="B8" t="s">
        <v>23</v>
      </c>
      <c r="D8">
        <v>637</v>
      </c>
      <c r="F8">
        <v>651</v>
      </c>
      <c r="H8">
        <f t="shared" si="0"/>
        <v>1288</v>
      </c>
    </row>
    <row r="9" spans="1:8" x14ac:dyDescent="0.2">
      <c r="A9" t="s">
        <v>24</v>
      </c>
      <c r="B9" t="s">
        <v>8</v>
      </c>
      <c r="D9">
        <v>629</v>
      </c>
      <c r="F9">
        <v>621</v>
      </c>
      <c r="H9">
        <f t="shared" si="0"/>
        <v>1250</v>
      </c>
    </row>
    <row r="10" spans="1:8" x14ac:dyDescent="0.2">
      <c r="A10" t="s">
        <v>20</v>
      </c>
      <c r="B10" t="s">
        <v>21</v>
      </c>
      <c r="E10">
        <v>659</v>
      </c>
      <c r="H10">
        <f t="shared" si="0"/>
        <v>659</v>
      </c>
    </row>
    <row r="11" spans="1:8" x14ac:dyDescent="0.2">
      <c r="A11" t="s">
        <v>25</v>
      </c>
      <c r="B11" t="s">
        <v>8</v>
      </c>
      <c r="D11">
        <v>612</v>
      </c>
      <c r="H11">
        <f t="shared" si="0"/>
        <v>612</v>
      </c>
    </row>
    <row r="12" spans="1:8" x14ac:dyDescent="0.2">
      <c r="A12" t="s">
        <v>26</v>
      </c>
      <c r="B12" t="s">
        <v>12</v>
      </c>
      <c r="D12">
        <v>542</v>
      </c>
      <c r="H12">
        <f t="shared" si="0"/>
        <v>542</v>
      </c>
    </row>
    <row r="13" spans="1:8" x14ac:dyDescent="0.2">
      <c r="A13" t="s">
        <v>48</v>
      </c>
      <c r="B13" t="s">
        <v>23</v>
      </c>
      <c r="F13">
        <v>303</v>
      </c>
      <c r="H13">
        <f t="shared" si="0"/>
        <v>303</v>
      </c>
    </row>
  </sheetData>
  <sortState xmlns:xlrd2="http://schemas.microsoft.com/office/spreadsheetml/2017/richdata2" ref="A2:H13">
    <sortCondition descending="1" ref="H2:H13"/>
  </sortState>
  <pageMargins left="0.7" right="0.7" top="0.75" bottom="0.75" header="0.3" footer="0.3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5ADFC-8AA3-FB43-A996-FE0943175BE4}">
  <dimension ref="A1:H6"/>
  <sheetViews>
    <sheetView zoomScale="190" workbookViewId="0">
      <selection activeCell="F5" sqref="F5"/>
    </sheetView>
  </sheetViews>
  <sheetFormatPr baseColWidth="10" defaultRowHeight="16" x14ac:dyDescent="0.2"/>
  <cols>
    <col min="1" max="1" width="17.6640625" bestFit="1" customWidth="1"/>
    <col min="3" max="3" width="11.6640625" bestFit="1" customWidth="1"/>
    <col min="4" max="4" width="11.5" bestFit="1" customWidth="1"/>
    <col min="5" max="5" width="13" bestFit="1" customWidth="1"/>
  </cols>
  <sheetData>
    <row r="1" spans="1:8" x14ac:dyDescent="0.2">
      <c r="A1" s="1" t="s">
        <v>42</v>
      </c>
    </row>
    <row r="2" spans="1:8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/>
      <c r="H2" s="1" t="s">
        <v>6</v>
      </c>
    </row>
    <row r="3" spans="1:8" x14ac:dyDescent="0.2">
      <c r="A3" t="s">
        <v>16</v>
      </c>
      <c r="B3" t="s">
        <v>12</v>
      </c>
      <c r="C3">
        <v>678</v>
      </c>
      <c r="D3">
        <v>678</v>
      </c>
      <c r="F3">
        <v>649</v>
      </c>
      <c r="H3">
        <f>SUM(C3:F3)</f>
        <v>2005</v>
      </c>
    </row>
    <row r="4" spans="1:8" x14ac:dyDescent="0.2">
      <c r="A4" t="s">
        <v>17</v>
      </c>
      <c r="B4" t="s">
        <v>12</v>
      </c>
      <c r="C4">
        <v>655</v>
      </c>
      <c r="D4">
        <v>650</v>
      </c>
      <c r="F4">
        <v>633</v>
      </c>
      <c r="H4">
        <f>SUM(C4:F4)</f>
        <v>1938</v>
      </c>
    </row>
    <row r="5" spans="1:8" x14ac:dyDescent="0.2">
      <c r="A5" t="s">
        <v>27</v>
      </c>
      <c r="B5" t="s">
        <v>8</v>
      </c>
      <c r="D5">
        <v>617</v>
      </c>
      <c r="H5">
        <f t="shared" ref="H5:H6" si="0">SUM(C5:F5)</f>
        <v>617</v>
      </c>
    </row>
    <row r="6" spans="1:8" x14ac:dyDescent="0.2">
      <c r="A6" t="s">
        <v>28</v>
      </c>
      <c r="B6" t="s">
        <v>8</v>
      </c>
      <c r="D6">
        <v>606</v>
      </c>
      <c r="H6">
        <f t="shared" si="0"/>
        <v>606</v>
      </c>
    </row>
  </sheetData>
  <pageMargins left="0.7" right="0.7" top="0.75" bottom="0.75" header="0.3" footer="0.3"/>
  <pageSetup paperSize="9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50748-3D56-7C4A-AEC8-6F953D8585BF}">
  <dimension ref="A1:H3"/>
  <sheetViews>
    <sheetView workbookViewId="0">
      <selection activeCell="A4" sqref="A4"/>
    </sheetView>
  </sheetViews>
  <sheetFormatPr baseColWidth="10" defaultRowHeight="16" x14ac:dyDescent="0.2"/>
  <cols>
    <col min="1" max="1" width="14.5" bestFit="1" customWidth="1"/>
    <col min="3" max="3" width="11.6640625" bestFit="1" customWidth="1"/>
    <col min="4" max="4" width="11.5" bestFit="1" customWidth="1"/>
    <col min="5" max="5" width="13" bestFit="1" customWidth="1"/>
    <col min="6" max="6" width="11.1640625" bestFit="1" customWidth="1"/>
  </cols>
  <sheetData>
    <row r="1" spans="1:8" x14ac:dyDescent="0.2">
      <c r="A1" s="1" t="s">
        <v>43</v>
      </c>
    </row>
    <row r="2" spans="1:8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/>
      <c r="H2" s="1" t="s">
        <v>6</v>
      </c>
    </row>
    <row r="3" spans="1:8" x14ac:dyDescent="0.2">
      <c r="A3" t="s">
        <v>46</v>
      </c>
      <c r="B3" t="s">
        <v>23</v>
      </c>
      <c r="F3">
        <v>521</v>
      </c>
      <c r="H3">
        <v>521</v>
      </c>
    </row>
  </sheetData>
  <pageMargins left="0.7" right="0.7" top="0.75" bottom="0.75" header="0.3" footer="0.3"/>
  <pageSetup paperSize="9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3CDDF-7B0B-CA44-BE51-87957C9AF50F}">
  <dimension ref="A1:H8"/>
  <sheetViews>
    <sheetView zoomScale="187" workbookViewId="0">
      <selection activeCell="H7" sqref="H7"/>
    </sheetView>
  </sheetViews>
  <sheetFormatPr baseColWidth="10" defaultRowHeight="16" x14ac:dyDescent="0.2"/>
  <cols>
    <col min="1" max="1" width="16" bestFit="1" customWidth="1"/>
    <col min="3" max="3" width="11.6640625" bestFit="1" customWidth="1"/>
    <col min="4" max="4" width="11.5" bestFit="1" customWidth="1"/>
    <col min="5" max="5" width="13" bestFit="1" customWidth="1"/>
    <col min="6" max="6" width="11.1640625" bestFit="1" customWidth="1"/>
  </cols>
  <sheetData>
    <row r="1" spans="1:8" x14ac:dyDescent="0.2">
      <c r="A1" s="1" t="s">
        <v>40</v>
      </c>
    </row>
    <row r="2" spans="1:8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/>
      <c r="H2" s="1" t="s">
        <v>6</v>
      </c>
    </row>
    <row r="3" spans="1:8" x14ac:dyDescent="0.2">
      <c r="A3" t="s">
        <v>7</v>
      </c>
      <c r="B3" t="s">
        <v>8</v>
      </c>
      <c r="C3">
        <v>552</v>
      </c>
      <c r="D3">
        <v>548</v>
      </c>
      <c r="E3">
        <v>542</v>
      </c>
      <c r="F3">
        <v>559</v>
      </c>
      <c r="H3">
        <f>SUM(C3:F3)-E3</f>
        <v>1659</v>
      </c>
    </row>
    <row r="4" spans="1:8" x14ac:dyDescent="0.2">
      <c r="A4" t="s">
        <v>29</v>
      </c>
      <c r="B4" t="s">
        <v>30</v>
      </c>
      <c r="D4">
        <v>575</v>
      </c>
      <c r="E4">
        <v>543</v>
      </c>
      <c r="F4">
        <v>532</v>
      </c>
      <c r="H4">
        <f>SUM(C4:F4)</f>
        <v>1650</v>
      </c>
    </row>
    <row r="5" spans="1:8" x14ac:dyDescent="0.2">
      <c r="A5" t="s">
        <v>31</v>
      </c>
      <c r="B5" t="s">
        <v>30</v>
      </c>
      <c r="D5">
        <v>547</v>
      </c>
      <c r="E5">
        <v>507</v>
      </c>
      <c r="F5">
        <v>550</v>
      </c>
      <c r="H5">
        <f>SUM(C5:F5)</f>
        <v>1604</v>
      </c>
    </row>
    <row r="6" spans="1:8" x14ac:dyDescent="0.2">
      <c r="A6" t="s">
        <v>34</v>
      </c>
      <c r="B6" t="s">
        <v>30</v>
      </c>
      <c r="E6">
        <v>564</v>
      </c>
      <c r="F6">
        <v>578</v>
      </c>
      <c r="H6">
        <f>SUM(C6:F6)</f>
        <v>1142</v>
      </c>
    </row>
    <row r="7" spans="1:8" x14ac:dyDescent="0.2">
      <c r="A7" t="s">
        <v>9</v>
      </c>
      <c r="B7" t="s">
        <v>10</v>
      </c>
      <c r="C7">
        <v>519</v>
      </c>
      <c r="F7">
        <v>585</v>
      </c>
      <c r="H7">
        <f>SUM(C7:F7)</f>
        <v>1104</v>
      </c>
    </row>
    <row r="8" spans="1:8" x14ac:dyDescent="0.2">
      <c r="A8" t="s">
        <v>32</v>
      </c>
      <c r="B8" t="s">
        <v>33</v>
      </c>
      <c r="E8">
        <v>597</v>
      </c>
      <c r="H8">
        <f>SUM(C8:F8)</f>
        <v>597</v>
      </c>
    </row>
  </sheetData>
  <sortState xmlns:xlrd2="http://schemas.microsoft.com/office/spreadsheetml/2017/richdata2" ref="A2:H9">
    <sortCondition descending="1" ref="H2:H9"/>
  </sortState>
  <pageMargins left="0.7" right="0.7" top="0.75" bottom="0.75" header="0.3" footer="0.3"/>
  <pageSetup paperSize="9"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24663-6309-EF44-9D69-D0EE28DEBF0A}">
  <dimension ref="A1:H4"/>
  <sheetViews>
    <sheetView zoomScale="208" workbookViewId="0">
      <selection activeCell="A5" sqref="A5"/>
    </sheetView>
  </sheetViews>
  <sheetFormatPr baseColWidth="10" defaultRowHeight="16" x14ac:dyDescent="0.2"/>
  <cols>
    <col min="1" max="1" width="12.5" bestFit="1" customWidth="1"/>
    <col min="3" max="3" width="11.6640625" bestFit="1" customWidth="1"/>
    <col min="4" max="4" width="11.5" bestFit="1" customWidth="1"/>
    <col min="5" max="5" width="13" bestFit="1" customWidth="1"/>
  </cols>
  <sheetData>
    <row r="1" spans="1:8" x14ac:dyDescent="0.2">
      <c r="A1" s="1" t="s">
        <v>41</v>
      </c>
    </row>
    <row r="2" spans="1:8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/>
      <c r="H2" s="1" t="s">
        <v>6</v>
      </c>
    </row>
    <row r="3" spans="1:8" x14ac:dyDescent="0.2">
      <c r="A3" t="s">
        <v>35</v>
      </c>
      <c r="B3" t="s">
        <v>30</v>
      </c>
      <c r="E3">
        <v>556</v>
      </c>
      <c r="F3">
        <v>553</v>
      </c>
      <c r="H3">
        <f>SUM(C3:F3)</f>
        <v>1109</v>
      </c>
    </row>
    <row r="4" spans="1:8" x14ac:dyDescent="0.2">
      <c r="A4" t="s">
        <v>47</v>
      </c>
      <c r="B4" t="s">
        <v>30</v>
      </c>
      <c r="F4">
        <v>380</v>
      </c>
      <c r="H4">
        <f>SUM(C4:F4)</f>
        <v>380</v>
      </c>
    </row>
  </sheetData>
  <pageMargins left="0.7" right="0.7" top="0.75" bottom="0.75" header="0.3" footer="0.3"/>
  <pageSetup paperSize="9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FE7F6-C078-DC42-B3A6-59A294F6ED7C}">
  <dimension ref="A1:H6"/>
  <sheetViews>
    <sheetView tabSelected="1" zoomScale="193" workbookViewId="0">
      <selection activeCell="I5" sqref="I5"/>
    </sheetView>
  </sheetViews>
  <sheetFormatPr baseColWidth="10" defaultRowHeight="16" x14ac:dyDescent="0.2"/>
  <cols>
    <col min="1" max="1" width="13.83203125" bestFit="1" customWidth="1"/>
    <col min="2" max="2" width="10.33203125" customWidth="1"/>
    <col min="3" max="3" width="11.6640625" bestFit="1" customWidth="1"/>
    <col min="4" max="4" width="11.5" bestFit="1" customWidth="1"/>
    <col min="5" max="5" width="13" bestFit="1" customWidth="1"/>
    <col min="6" max="6" width="11.1640625" bestFit="1" customWidth="1"/>
  </cols>
  <sheetData>
    <row r="1" spans="1:8" x14ac:dyDescent="0.2">
      <c r="A1" s="1" t="s">
        <v>44</v>
      </c>
    </row>
    <row r="2" spans="1:8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/>
      <c r="H2" s="1" t="s">
        <v>6</v>
      </c>
    </row>
    <row r="3" spans="1:8" x14ac:dyDescent="0.2">
      <c r="A3" t="s">
        <v>36</v>
      </c>
      <c r="B3" t="s">
        <v>10</v>
      </c>
      <c r="D3">
        <v>486</v>
      </c>
      <c r="E3">
        <v>554</v>
      </c>
      <c r="F3">
        <v>531</v>
      </c>
      <c r="H3">
        <f>SUM(C3:F3)</f>
        <v>1571</v>
      </c>
    </row>
    <row r="4" spans="1:8" x14ac:dyDescent="0.2">
      <c r="A4" t="s">
        <v>18</v>
      </c>
      <c r="B4" t="s">
        <v>10</v>
      </c>
      <c r="C4">
        <v>384</v>
      </c>
      <c r="D4">
        <v>392</v>
      </c>
      <c r="E4">
        <v>449</v>
      </c>
      <c r="F4">
        <v>386</v>
      </c>
      <c r="H4">
        <f>SUM(C4:F4)-C4</f>
        <v>1227</v>
      </c>
    </row>
    <row r="5" spans="1:8" x14ac:dyDescent="0.2">
      <c r="A5" t="s">
        <v>49</v>
      </c>
      <c r="B5" t="s">
        <v>50</v>
      </c>
      <c r="F5">
        <v>464</v>
      </c>
      <c r="H5">
        <f>SUM(C5:F5)</f>
        <v>464</v>
      </c>
    </row>
    <row r="6" spans="1:8" x14ac:dyDescent="0.2">
      <c r="A6" t="s">
        <v>37</v>
      </c>
      <c r="B6" t="s">
        <v>8</v>
      </c>
      <c r="E6">
        <v>434</v>
      </c>
      <c r="H6">
        <f>SUM(C6:F6)-C6</f>
        <v>434</v>
      </c>
    </row>
  </sheetData>
  <sortState xmlns:xlrd2="http://schemas.microsoft.com/office/spreadsheetml/2017/richdata2" ref="A2:H6">
    <sortCondition descending="1" ref="H2:H6"/>
  </sortState>
  <pageMargins left="0.7" right="0.7" top="0.75" bottom="0.75" header="0.3" footer="0.3"/>
  <pageSetup paperSize="9" orientation="landscape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BF4B4-14ED-C94F-BA58-2269EDA54537}">
  <dimension ref="A1:H3"/>
  <sheetViews>
    <sheetView zoomScale="150" workbookViewId="0">
      <selection activeCell="F4" sqref="F4"/>
    </sheetView>
  </sheetViews>
  <sheetFormatPr baseColWidth="10" defaultRowHeight="16" x14ac:dyDescent="0.2"/>
  <cols>
    <col min="3" max="3" width="11.6640625" bestFit="1" customWidth="1"/>
    <col min="4" max="4" width="11.5" bestFit="1" customWidth="1"/>
    <col min="5" max="5" width="13" bestFit="1" customWidth="1"/>
    <col min="6" max="6" width="11.1640625" bestFit="1" customWidth="1"/>
  </cols>
  <sheetData>
    <row r="1" spans="1:8" x14ac:dyDescent="0.2">
      <c r="A1" s="1" t="s">
        <v>45</v>
      </c>
    </row>
    <row r="2" spans="1:8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/>
      <c r="H2" s="1" t="s">
        <v>6</v>
      </c>
    </row>
    <row r="3" spans="1:8" x14ac:dyDescent="0.2">
      <c r="A3" t="s">
        <v>38</v>
      </c>
      <c r="B3" t="s">
        <v>8</v>
      </c>
      <c r="E3">
        <v>469</v>
      </c>
      <c r="F3">
        <v>486</v>
      </c>
      <c r="H3">
        <f>SUM(C3:F3)</f>
        <v>955</v>
      </c>
    </row>
  </sheetData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Compound, herr</vt:lpstr>
      <vt:lpstr>Compound, dam</vt:lpstr>
      <vt:lpstr>Recurve, dam</vt:lpstr>
      <vt:lpstr>Barebow, herr</vt:lpstr>
      <vt:lpstr>Barebow, dam</vt:lpstr>
      <vt:lpstr>Långbåge, herrar</vt:lpstr>
      <vt:lpstr>Långbåge, dam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 Larsson</dc:creator>
  <cp:lastModifiedBy>Magnus Larsson</cp:lastModifiedBy>
  <cp:lastPrinted>2025-08-24T10:51:50Z</cp:lastPrinted>
  <dcterms:created xsi:type="dcterms:W3CDTF">2025-07-03T08:41:11Z</dcterms:created>
  <dcterms:modified xsi:type="dcterms:W3CDTF">2025-08-26T08:56:42Z</dcterms:modified>
</cp:coreProperties>
</file>