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sse\Documents\A Värmlands Skyttesport\"/>
    </mc:Choice>
  </mc:AlternateContent>
  <xr:revisionPtr revIDLastSave="0" documentId="8_{BC0B457B-057C-4E78-A2D9-5CC1B58088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m vet sm2020" sheetId="1" r:id="rId1"/>
    <sheet name="Blad1" sheetId="2" r:id="rId2"/>
  </sheets>
  <definedNames>
    <definedName name="_xlnm.Print_Area" localSheetId="0">'anm vet sm2020'!$A$1:$AO$27</definedName>
    <definedName name="Z_F1EACA90_3DC0_43A0_8646_B88C2BAA2C72_.wvu.PrintArea">'anm vet sm2020'!$A$1:$X$27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19" i="1" l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5" i="1"/>
  <c r="AN21" i="1" l="1"/>
  <c r="AN23" i="1" l="1"/>
</calcChain>
</file>

<file path=xl/sharedStrings.xml><?xml version="1.0" encoding="utf-8"?>
<sst xmlns="http://schemas.openxmlformats.org/spreadsheetml/2006/main" count="41" uniqueCount="33">
  <si>
    <t>Förnamn</t>
  </si>
  <si>
    <t>Efternamn</t>
  </si>
  <si>
    <t>Vänster
skytt?</t>
  </si>
  <si>
    <t>IIDnummer</t>
  </si>
  <si>
    <t>50m
60 ligg</t>
  </si>
  <si>
    <r>
      <t>OBS! Markera ditt val till höger med siffran 1 [ett]</t>
    </r>
    <r>
      <rPr>
        <sz val="11"/>
        <color indexed="14"/>
        <rFont val="Arial1"/>
      </rPr>
      <t xml:space="preserve"> ej kryss OBS!</t>
    </r>
  </si>
  <si>
    <t>Dam</t>
  </si>
  <si>
    <t>KR</t>
  </si>
  <si>
    <t>Antal lag</t>
  </si>
  <si>
    <t>Middag</t>
  </si>
  <si>
    <t>Kontaktuppgifter</t>
  </si>
  <si>
    <t>Förening:</t>
  </si>
  <si>
    <t>TOTALSUMMA  KR</t>
  </si>
  <si>
    <t>Kontaktperson:</t>
  </si>
  <si>
    <t>Adress:</t>
  </si>
  <si>
    <t>E-post:</t>
  </si>
  <si>
    <t>Telefon:</t>
  </si>
  <si>
    <t xml:space="preserve"> 300m
40 Ligg</t>
  </si>
  <si>
    <t>Lagskytt</t>
  </si>
  <si>
    <t xml:space="preserve"> 300m
3x20 - 2*30</t>
  </si>
  <si>
    <t>50m
3x20 - 2*30</t>
  </si>
  <si>
    <t>Luft 10 m 40 stå</t>
  </si>
  <si>
    <t>l</t>
  </si>
  <si>
    <t>Anmälningsblankett Veteran SM 2021</t>
  </si>
  <si>
    <t>Fredag 23 juli</t>
  </si>
  <si>
    <t>Lördag 24 juli</t>
  </si>
  <si>
    <t>Söndag 25 juli</t>
  </si>
  <si>
    <t xml:space="preserve">Anmälan skickas senast 2021-07-05                    lennart@stockholm-amator.com         </t>
  </si>
  <si>
    <t xml:space="preserve">   Avgifterna sätts in på BG 546-9846 Botkyrka Skf.       Ange Vet. SM 2021 o förening.</t>
  </si>
  <si>
    <t>Torsdag 22 juli  FM</t>
  </si>
  <si>
    <t>Torsdag 22 juli EM</t>
  </si>
  <si>
    <t>Middag lördag     24 Juli</t>
  </si>
  <si>
    <t>Fyll i Antalet i orange ruta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</si>
</sst>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 kr&quot;;[Red]&quot;-&quot;#,##0&quot; kr&quot;"/>
    <numFmt numFmtId="165" formatCode="#,##0.00&quot; &quot;[$kr-41D];[Red]&quot;-&quot;#,##0.00&quot; &quot;[$kr-41D]"/>
  </numFmts>
  <fonts count="19">
    <font>
      <sz val="11"/>
      <color theme="1"/>
      <name val="Arial1"/>
    </font>
    <font>
      <sz val="11"/>
      <color indexed="14"/>
      <name val="Arial1"/>
    </font>
    <font>
      <sz val="11"/>
      <color rgb="FFFF0000"/>
      <name val="Calibri"/>
      <family val="2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b/>
      <sz val="12"/>
      <color rgb="FFFF00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i/>
      <sz val="12"/>
      <color rgb="FF000000"/>
      <name val="Calibri"/>
      <family val="2"/>
    </font>
    <font>
      <b/>
      <sz val="12"/>
      <color theme="1"/>
      <name val="Calibri"/>
      <family val="2"/>
    </font>
    <font>
      <b/>
      <i/>
      <sz val="11"/>
      <color rgb="FF00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Calibri"/>
      <family val="2"/>
    </font>
    <font>
      <b/>
      <i/>
      <sz val="14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CC00"/>
        <bgColor rgb="FFFFCC00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</cellStyleXfs>
  <cellXfs count="73">
    <xf numFmtId="0" fontId="0" fillId="0" borderId="0" xfId="0"/>
    <xf numFmtId="0" fontId="5" fillId="0" borderId="1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6" fillId="0" borderId="0" xfId="0" applyFont="1"/>
    <xf numFmtId="49" fontId="7" fillId="0" borderId="2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8" fillId="0" borderId="0" xfId="0" applyNumberFormat="1" applyFont="1"/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4" xfId="0" applyFont="1" applyFill="1" applyBorder="1" applyAlignment="1" applyProtection="1">
      <alignment horizontal="center" textRotation="90"/>
      <protection locked="0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left" shrinkToFit="1"/>
      <protection locked="0"/>
    </xf>
    <xf numFmtId="0" fontId="11" fillId="0" borderId="4" xfId="0" applyFont="1" applyBorder="1" applyAlignment="1" applyProtection="1">
      <alignment horizontal="center" shrinkToFit="1"/>
      <protection locked="0"/>
    </xf>
    <xf numFmtId="0" fontId="11" fillId="0" borderId="5" xfId="0" applyFont="1" applyBorder="1" applyAlignment="1" applyProtection="1">
      <alignment horizontal="center" shrinkToFi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>
      <alignment horizontal="center" vertical="center"/>
    </xf>
    <xf numFmtId="0" fontId="6" fillId="0" borderId="7" xfId="0" applyFont="1" applyBorder="1" applyAlignment="1" applyProtection="1">
      <alignment horizontal="left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3" fontId="8" fillId="0" borderId="8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6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left"/>
    </xf>
    <xf numFmtId="0" fontId="15" fillId="4" borderId="10" xfId="0" applyFont="1" applyFill="1" applyBorder="1" applyAlignment="1" applyProtection="1">
      <alignment horizontal="left" vertical="center"/>
      <protection locked="0"/>
    </xf>
    <xf numFmtId="0" fontId="15" fillId="4" borderId="3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vertical="center"/>
    </xf>
    <xf numFmtId="0" fontId="1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3" fontId="8" fillId="0" borderId="9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left" vertical="center"/>
      <protection locked="0"/>
    </xf>
    <xf numFmtId="0" fontId="0" fillId="4" borderId="9" xfId="0" applyFill="1" applyBorder="1"/>
    <xf numFmtId="0" fontId="0" fillId="0" borderId="0" xfId="0" applyFill="1" applyBorder="1"/>
    <xf numFmtId="0" fontId="0" fillId="4" borderId="10" xfId="0" applyFill="1" applyBorder="1"/>
    <xf numFmtId="0" fontId="12" fillId="2" borderId="5" xfId="0" applyFont="1" applyFill="1" applyBorder="1" applyAlignment="1">
      <alignment horizontal="center" vertical="center"/>
    </xf>
    <xf numFmtId="3" fontId="18" fillId="2" borderId="4" xfId="0" applyNumberFormat="1" applyFont="1" applyFill="1" applyBorder="1" applyAlignment="1">
      <alignment horizontal="center" vertical="center"/>
    </xf>
    <xf numFmtId="0" fontId="0" fillId="4" borderId="5" xfId="0" applyFill="1" applyBorder="1"/>
    <xf numFmtId="0" fontId="13" fillId="5" borderId="5" xfId="0" applyFont="1" applyFill="1" applyBorder="1" applyAlignment="1" applyProtection="1">
      <alignment horizontal="center" shrinkToFit="1"/>
      <protection locked="0"/>
    </xf>
    <xf numFmtId="3" fontId="13" fillId="3" borderId="4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/>
    <xf numFmtId="0" fontId="12" fillId="2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</cellXfs>
  <cellStyles count="6">
    <cellStyle name="Excel_BuiltIn_Varningstext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</xdr:colOff>
      <xdr:row>3</xdr:row>
      <xdr:rowOff>28575</xdr:rowOff>
    </xdr:from>
    <xdr:to>
      <xdr:col>11</xdr:col>
      <xdr:colOff>9525</xdr:colOff>
      <xdr:row>4</xdr:row>
      <xdr:rowOff>0</xdr:rowOff>
    </xdr:to>
    <xdr:sp macro="" textlink="">
      <xdr:nvSpPr>
        <xdr:cNvPr id="1044" name="Rak 8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ShapeType="1"/>
        </xdr:cNvSpPr>
      </xdr:nvSpPr>
      <xdr:spPr bwMode="auto">
        <a:xfrm flipV="1">
          <a:off x="5553075" y="1038225"/>
          <a:ext cx="247650" cy="257175"/>
        </a:xfrm>
        <a:prstGeom prst="line">
          <a:avLst/>
        </a:prstGeom>
        <a:noFill/>
        <a:ln w="9360">
          <a:solidFill>
            <a:srgbClr val="4A7EBB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24</xdr:col>
      <xdr:colOff>28575</xdr:colOff>
      <xdr:row>3</xdr:row>
      <xdr:rowOff>28575</xdr:rowOff>
    </xdr:from>
    <xdr:to>
      <xdr:col>24</xdr:col>
      <xdr:colOff>247650</xdr:colOff>
      <xdr:row>3</xdr:row>
      <xdr:rowOff>247650</xdr:rowOff>
    </xdr:to>
    <xdr:sp macro="" textlink="">
      <xdr:nvSpPr>
        <xdr:cNvPr id="1045" name="Rak 10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ShapeType="1"/>
        </xdr:cNvSpPr>
      </xdr:nvSpPr>
      <xdr:spPr bwMode="auto">
        <a:xfrm flipV="1">
          <a:off x="6962775" y="1038225"/>
          <a:ext cx="219075" cy="219075"/>
        </a:xfrm>
        <a:prstGeom prst="line">
          <a:avLst/>
        </a:prstGeom>
        <a:noFill/>
        <a:ln w="9360">
          <a:solidFill>
            <a:srgbClr val="4A7EBB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31</xdr:col>
      <xdr:colOff>9525</xdr:colOff>
      <xdr:row>3</xdr:row>
      <xdr:rowOff>9525</xdr:rowOff>
    </xdr:from>
    <xdr:to>
      <xdr:col>31</xdr:col>
      <xdr:colOff>247650</xdr:colOff>
      <xdr:row>3</xdr:row>
      <xdr:rowOff>266700</xdr:rowOff>
    </xdr:to>
    <xdr:sp macro="" textlink="">
      <xdr:nvSpPr>
        <xdr:cNvPr id="1046" name="Rak 1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ShapeType="1"/>
        </xdr:cNvSpPr>
      </xdr:nvSpPr>
      <xdr:spPr bwMode="auto">
        <a:xfrm flipV="1">
          <a:off x="8343900" y="1019175"/>
          <a:ext cx="238125" cy="257175"/>
        </a:xfrm>
        <a:prstGeom prst="line">
          <a:avLst/>
        </a:prstGeom>
        <a:noFill/>
        <a:ln w="9360">
          <a:solidFill>
            <a:srgbClr val="4A7EBB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32</xdr:col>
      <xdr:colOff>0</xdr:colOff>
      <xdr:row>2</xdr:row>
      <xdr:rowOff>571500</xdr:rowOff>
    </xdr:from>
    <xdr:to>
      <xdr:col>33</xdr:col>
      <xdr:colOff>49530</xdr:colOff>
      <xdr:row>3</xdr:row>
      <xdr:rowOff>276225</xdr:rowOff>
    </xdr:to>
    <xdr:sp macro="" textlink="">
      <xdr:nvSpPr>
        <xdr:cNvPr id="1047" name="Rak 14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ShapeType="1"/>
        </xdr:cNvSpPr>
      </xdr:nvSpPr>
      <xdr:spPr bwMode="auto">
        <a:xfrm flipV="1">
          <a:off x="9744075" y="1000125"/>
          <a:ext cx="276225" cy="285750"/>
        </a:xfrm>
        <a:prstGeom prst="line">
          <a:avLst/>
        </a:prstGeom>
        <a:noFill/>
        <a:ln w="9360">
          <a:solidFill>
            <a:srgbClr val="4A7EBB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39</xdr:col>
      <xdr:colOff>19050</xdr:colOff>
      <xdr:row>2</xdr:row>
      <xdr:rowOff>581025</xdr:rowOff>
    </xdr:from>
    <xdr:to>
      <xdr:col>39</xdr:col>
      <xdr:colOff>628650</xdr:colOff>
      <xdr:row>3</xdr:row>
      <xdr:rowOff>276225</xdr:rowOff>
    </xdr:to>
    <xdr:sp macro="" textlink="">
      <xdr:nvSpPr>
        <xdr:cNvPr id="1048" name="Rak 3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ShapeType="1"/>
        </xdr:cNvSpPr>
      </xdr:nvSpPr>
      <xdr:spPr bwMode="auto">
        <a:xfrm flipV="1">
          <a:off x="11410950" y="1009650"/>
          <a:ext cx="609600" cy="276225"/>
        </a:xfrm>
        <a:prstGeom prst="line">
          <a:avLst/>
        </a:prstGeom>
        <a:noFill/>
        <a:ln w="9360">
          <a:solidFill>
            <a:srgbClr val="4A7EBB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38</xdr:col>
      <xdr:colOff>0</xdr:colOff>
      <xdr:row>2</xdr:row>
      <xdr:rowOff>581025</xdr:rowOff>
    </xdr:from>
    <xdr:to>
      <xdr:col>39</xdr:col>
      <xdr:colOff>9525</xdr:colOff>
      <xdr:row>4</xdr:row>
      <xdr:rowOff>0</xdr:rowOff>
    </xdr:to>
    <xdr:sp macro="" textlink="">
      <xdr:nvSpPr>
        <xdr:cNvPr id="1049" name="Rak 9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ShapeType="1"/>
        </xdr:cNvSpPr>
      </xdr:nvSpPr>
      <xdr:spPr bwMode="auto">
        <a:xfrm flipV="1">
          <a:off x="11134725" y="1009650"/>
          <a:ext cx="266700" cy="285750"/>
        </a:xfrm>
        <a:prstGeom prst="line">
          <a:avLst/>
        </a:prstGeom>
        <a:noFill/>
        <a:ln w="9360">
          <a:solidFill>
            <a:srgbClr val="4A7EBB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9525</xdr:colOff>
      <xdr:row>2</xdr:row>
      <xdr:rowOff>571500</xdr:rowOff>
    </xdr:from>
    <xdr:to>
      <xdr:col>11</xdr:col>
      <xdr:colOff>28575</xdr:colOff>
      <xdr:row>3</xdr:row>
      <xdr:rowOff>276225</xdr:rowOff>
    </xdr:to>
    <xdr:sp macro="" textlink="">
      <xdr:nvSpPr>
        <xdr:cNvPr id="1050" name="Rak 14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ShapeType="1"/>
        </xdr:cNvSpPr>
      </xdr:nvSpPr>
      <xdr:spPr bwMode="auto">
        <a:xfrm flipV="1">
          <a:off x="8343900" y="1000125"/>
          <a:ext cx="276225" cy="285750"/>
        </a:xfrm>
        <a:prstGeom prst="line">
          <a:avLst/>
        </a:prstGeom>
        <a:noFill/>
        <a:ln w="9360">
          <a:solidFill>
            <a:srgbClr val="4A7EBB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19050</xdr:colOff>
      <xdr:row>3</xdr:row>
      <xdr:rowOff>28575</xdr:rowOff>
    </xdr:from>
    <xdr:ext cx="249555" cy="253365"/>
    <xdr:sp macro="" textlink="">
      <xdr:nvSpPr>
        <xdr:cNvPr id="9" name="Rak 8">
          <a:extLst>
            <a:ext uri="{FF2B5EF4-FFF2-40B4-BE49-F238E27FC236}">
              <a16:creationId xmlns:a16="http://schemas.microsoft.com/office/drawing/2014/main" id="{990E13D1-AE83-4B79-9813-467C31ED9F11}"/>
            </a:ext>
          </a:extLst>
        </xdr:cNvPr>
        <xdr:cNvSpPr>
          <a:spLocks noChangeShapeType="1"/>
        </xdr:cNvSpPr>
      </xdr:nvSpPr>
      <xdr:spPr bwMode="auto">
        <a:xfrm flipV="1">
          <a:off x="5147310" y="1026795"/>
          <a:ext cx="249555" cy="253365"/>
        </a:xfrm>
        <a:prstGeom prst="line">
          <a:avLst/>
        </a:prstGeom>
        <a:noFill/>
        <a:ln w="9360">
          <a:solidFill>
            <a:srgbClr val="4A7EBB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7"/>
  <sheetViews>
    <sheetView tabSelected="1" zoomScaleNormal="100" workbookViewId="0">
      <selection activeCell="C19" sqref="C19"/>
    </sheetView>
  </sheetViews>
  <sheetFormatPr defaultColWidth="8.5" defaultRowHeight="20.100000000000001" customHeight="1"/>
  <cols>
    <col min="1" max="1" width="13.5" style="49" customWidth="1"/>
    <col min="2" max="2" width="19" style="49" customWidth="1"/>
    <col min="3" max="3" width="4.3984375" style="50" customWidth="1"/>
    <col min="4" max="4" width="12.3984375" style="50" customWidth="1"/>
    <col min="5" max="10" width="3" style="51" customWidth="1"/>
    <col min="11" max="11" width="3.3984375" style="51" customWidth="1"/>
    <col min="12" max="17" width="3" style="51" customWidth="1"/>
    <col min="18" max="18" width="3.3984375" style="51" customWidth="1"/>
    <col min="19" max="24" width="3" style="51" customWidth="1"/>
    <col min="25" max="25" width="3.3984375" style="51" customWidth="1"/>
    <col min="26" max="31" width="3" style="51" customWidth="1"/>
    <col min="32" max="32" width="3.3984375" style="51" customWidth="1"/>
    <col min="33" max="38" width="3" style="51" customWidth="1"/>
    <col min="39" max="39" width="3.3984375" style="51" customWidth="1"/>
    <col min="40" max="40" width="8.3984375" style="51" customWidth="1"/>
    <col min="41" max="41" width="9" style="51" customWidth="1"/>
    <col min="42" max="16384" width="8.5" style="3"/>
  </cols>
  <sheetData>
    <row r="1" spans="1:41" ht="20.25" customHeight="1">
      <c r="A1" s="72" t="s">
        <v>23</v>
      </c>
      <c r="B1" s="72"/>
      <c r="C1" s="72"/>
      <c r="D1" s="7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</row>
    <row r="2" spans="1:41" s="7" customFormat="1" ht="13.5" customHeight="1">
      <c r="A2" s="72"/>
      <c r="B2" s="72"/>
      <c r="C2" s="72"/>
      <c r="D2" s="72"/>
      <c r="E2" s="68" t="s">
        <v>29</v>
      </c>
      <c r="F2" s="68"/>
      <c r="G2" s="68"/>
      <c r="H2" s="68"/>
      <c r="I2" s="69"/>
      <c r="J2" s="53"/>
      <c r="K2" s="4"/>
      <c r="L2" s="68" t="s">
        <v>30</v>
      </c>
      <c r="M2" s="68"/>
      <c r="N2" s="68"/>
      <c r="O2" s="68"/>
      <c r="P2" s="69"/>
      <c r="Q2" s="53"/>
      <c r="R2" s="4"/>
      <c r="S2" s="68" t="s">
        <v>24</v>
      </c>
      <c r="T2" s="68"/>
      <c r="U2" s="68"/>
      <c r="V2" s="68"/>
      <c r="W2" s="68"/>
      <c r="X2" s="68"/>
      <c r="Y2" s="4"/>
      <c r="Z2" s="68" t="s">
        <v>25</v>
      </c>
      <c r="AA2" s="68"/>
      <c r="AB2" s="68"/>
      <c r="AC2" s="68"/>
      <c r="AD2" s="68"/>
      <c r="AE2" s="68"/>
      <c r="AF2" s="4"/>
      <c r="AG2" s="68" t="s">
        <v>26</v>
      </c>
      <c r="AH2" s="68"/>
      <c r="AI2" s="68"/>
      <c r="AJ2" s="68"/>
      <c r="AK2" s="68"/>
      <c r="AL2" s="68"/>
      <c r="AM2" s="5"/>
      <c r="AN2" s="67" t="s">
        <v>31</v>
      </c>
      <c r="AO2" s="6"/>
    </row>
    <row r="3" spans="1:41" s="13" customFormat="1" ht="45.75" customHeight="1">
      <c r="A3" s="8" t="s">
        <v>0</v>
      </c>
      <c r="B3" s="8" t="s">
        <v>1</v>
      </c>
      <c r="C3" s="9" t="s">
        <v>2</v>
      </c>
      <c r="D3" s="10" t="s">
        <v>3</v>
      </c>
      <c r="E3" s="67" t="s">
        <v>17</v>
      </c>
      <c r="F3" s="67"/>
      <c r="G3" s="67"/>
      <c r="H3" s="67"/>
      <c r="I3" s="67"/>
      <c r="J3" s="67"/>
      <c r="K3" s="11" t="s">
        <v>18</v>
      </c>
      <c r="L3" s="67" t="s">
        <v>19</v>
      </c>
      <c r="M3" s="67"/>
      <c r="N3" s="67"/>
      <c r="O3" s="67"/>
      <c r="P3" s="67"/>
      <c r="Q3" s="67"/>
      <c r="R3" s="11" t="s">
        <v>18</v>
      </c>
      <c r="S3" s="70" t="s">
        <v>4</v>
      </c>
      <c r="T3" s="70"/>
      <c r="U3" s="70"/>
      <c r="V3" s="70"/>
      <c r="W3" s="71"/>
      <c r="Y3" s="11" t="s">
        <v>18</v>
      </c>
      <c r="Z3" s="67" t="s">
        <v>20</v>
      </c>
      <c r="AA3" s="67"/>
      <c r="AB3" s="67"/>
      <c r="AC3" s="67"/>
      <c r="AD3" s="67"/>
      <c r="AE3" s="67"/>
      <c r="AF3" s="11" t="s">
        <v>18</v>
      </c>
      <c r="AG3" s="67" t="s">
        <v>21</v>
      </c>
      <c r="AH3" s="67"/>
      <c r="AI3" s="67"/>
      <c r="AJ3" s="67"/>
      <c r="AK3" s="67"/>
      <c r="AL3" s="67"/>
      <c r="AM3" s="11" t="s">
        <v>18</v>
      </c>
      <c r="AN3" s="67"/>
      <c r="AO3" s="12"/>
    </row>
    <row r="4" spans="1:41" ht="22.5" customHeight="1">
      <c r="A4" s="62" t="s">
        <v>5</v>
      </c>
      <c r="B4" s="62"/>
      <c r="C4" s="62"/>
      <c r="D4" s="62"/>
      <c r="E4" s="14" t="s">
        <v>6</v>
      </c>
      <c r="F4" s="14">
        <v>45</v>
      </c>
      <c r="G4" s="14">
        <v>55</v>
      </c>
      <c r="H4" s="14">
        <v>65</v>
      </c>
      <c r="I4" s="14">
        <v>70</v>
      </c>
      <c r="J4" s="14">
        <v>75</v>
      </c>
      <c r="K4" s="15"/>
      <c r="L4" s="14" t="s">
        <v>6</v>
      </c>
      <c r="M4" s="14">
        <v>45</v>
      </c>
      <c r="N4" s="14">
        <v>55</v>
      </c>
      <c r="O4" s="14">
        <v>65</v>
      </c>
      <c r="P4" s="14">
        <v>70</v>
      </c>
      <c r="Q4" s="14">
        <v>75</v>
      </c>
      <c r="R4" s="15"/>
      <c r="S4" s="14" t="s">
        <v>6</v>
      </c>
      <c r="T4" s="14">
        <v>45</v>
      </c>
      <c r="U4" s="14">
        <v>55</v>
      </c>
      <c r="V4" s="14">
        <v>65</v>
      </c>
      <c r="W4" s="14">
        <v>70</v>
      </c>
      <c r="X4" s="14">
        <v>75</v>
      </c>
      <c r="Y4" s="15"/>
      <c r="Z4" s="14" t="s">
        <v>6</v>
      </c>
      <c r="AA4" s="14">
        <v>45</v>
      </c>
      <c r="AB4" s="14">
        <v>55</v>
      </c>
      <c r="AC4" s="14">
        <v>65</v>
      </c>
      <c r="AD4" s="14">
        <v>70</v>
      </c>
      <c r="AE4" s="14">
        <v>75</v>
      </c>
      <c r="AF4" s="15"/>
      <c r="AG4" s="14" t="s">
        <v>6</v>
      </c>
      <c r="AH4" s="14">
        <v>45</v>
      </c>
      <c r="AI4" s="14">
        <v>55</v>
      </c>
      <c r="AJ4" s="14">
        <v>65</v>
      </c>
      <c r="AK4" s="14">
        <v>70</v>
      </c>
      <c r="AL4" s="14">
        <v>75</v>
      </c>
      <c r="AM4" s="16"/>
      <c r="AN4" s="17"/>
      <c r="AO4" s="18" t="s">
        <v>7</v>
      </c>
    </row>
    <row r="5" spans="1:41" ht="20.25" customHeight="1">
      <c r="A5" s="19" t="s">
        <v>22</v>
      </c>
      <c r="B5" s="19"/>
      <c r="C5" s="20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3"/>
      <c r="AN5" s="24"/>
      <c r="AO5" s="25">
        <f>SUM(E5+F5+G5+H5+I5+J5+S5+T5+U5+V5+X5+Z5+AA5+AB5+AD5+AE5+AG5+AH5+AI5+AK5+AL5+W5+AC5+AJ5+L5+M5+N5+O5+P5+Q5)*175</f>
        <v>0</v>
      </c>
    </row>
    <row r="6" spans="1:41" ht="20.25" customHeight="1">
      <c r="A6" s="19"/>
      <c r="B6" s="19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3"/>
      <c r="AN6" s="24"/>
      <c r="AO6" s="54">
        <f t="shared" ref="AO6:AO18" si="0">SUM(E6+F6+G6+H6+I6+J6+S6+T6+U6+V6+X6+Z6+AA6+AB6+AD6+AE6+AG6+AH6+AI6+AK6+AL6+W6+AC6+AJ6+L6+M6+N6+O6+P6+Q6)*175</f>
        <v>0</v>
      </c>
    </row>
    <row r="7" spans="1:41" ht="20.25" customHeight="1">
      <c r="A7" s="19"/>
      <c r="B7" s="19"/>
      <c r="C7" s="20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3"/>
      <c r="AN7" s="24"/>
      <c r="AO7" s="54">
        <f t="shared" si="0"/>
        <v>0</v>
      </c>
    </row>
    <row r="8" spans="1:41" ht="20.25" customHeight="1">
      <c r="A8" s="19"/>
      <c r="B8" s="19"/>
      <c r="C8" s="20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3"/>
      <c r="AN8" s="24"/>
      <c r="AO8" s="54">
        <f t="shared" si="0"/>
        <v>0</v>
      </c>
    </row>
    <row r="9" spans="1:41" ht="20.25" customHeight="1">
      <c r="A9" s="19"/>
      <c r="B9" s="19"/>
      <c r="C9" s="20"/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3"/>
      <c r="AN9" s="24"/>
      <c r="AO9" s="54">
        <f t="shared" si="0"/>
        <v>0</v>
      </c>
    </row>
    <row r="10" spans="1:41" ht="20.25" customHeight="1">
      <c r="A10" s="19"/>
      <c r="B10" s="19"/>
      <c r="C10" s="20"/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3"/>
      <c r="AN10" s="24"/>
      <c r="AO10" s="54">
        <f t="shared" si="0"/>
        <v>0</v>
      </c>
    </row>
    <row r="11" spans="1:41" ht="20.25" customHeight="1">
      <c r="A11" s="19"/>
      <c r="B11" s="19"/>
      <c r="C11" s="20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3"/>
      <c r="AN11" s="24"/>
      <c r="AO11" s="54">
        <f t="shared" si="0"/>
        <v>0</v>
      </c>
    </row>
    <row r="12" spans="1:41" ht="20.25" customHeight="1">
      <c r="A12" s="19"/>
      <c r="B12" s="19"/>
      <c r="C12" s="20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3"/>
      <c r="AN12" s="24"/>
      <c r="AO12" s="54">
        <f t="shared" si="0"/>
        <v>0</v>
      </c>
    </row>
    <row r="13" spans="1:41" ht="20.25" customHeight="1">
      <c r="A13" s="19"/>
      <c r="B13" s="19"/>
      <c r="C13" s="20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3"/>
      <c r="AN13" s="24"/>
      <c r="AO13" s="54">
        <f t="shared" si="0"/>
        <v>0</v>
      </c>
    </row>
    <row r="14" spans="1:41" ht="20.25" customHeight="1">
      <c r="A14" s="19"/>
      <c r="B14" s="19"/>
      <c r="C14" s="20"/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3"/>
      <c r="AN14" s="24"/>
      <c r="AO14" s="54">
        <f t="shared" si="0"/>
        <v>0</v>
      </c>
    </row>
    <row r="15" spans="1:41" ht="20.25" customHeight="1">
      <c r="A15" s="19"/>
      <c r="B15" s="19"/>
      <c r="C15" s="20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3"/>
      <c r="AN15" s="24"/>
      <c r="AO15" s="54">
        <f t="shared" si="0"/>
        <v>0</v>
      </c>
    </row>
    <row r="16" spans="1:41" ht="20.25" customHeight="1">
      <c r="A16" s="19"/>
      <c r="B16" s="19"/>
      <c r="C16" s="20"/>
      <c r="D16" s="21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3"/>
      <c r="AN16" s="24"/>
      <c r="AO16" s="54">
        <f t="shared" si="0"/>
        <v>0</v>
      </c>
    </row>
    <row r="17" spans="1:41" ht="20.25" customHeight="1">
      <c r="A17" s="19"/>
      <c r="B17" s="19"/>
      <c r="C17" s="20"/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3"/>
      <c r="AN17" s="24"/>
      <c r="AO17" s="54">
        <f t="shared" si="0"/>
        <v>0</v>
      </c>
    </row>
    <row r="18" spans="1:41" ht="20.25" customHeight="1">
      <c r="A18" s="19"/>
      <c r="B18" s="19"/>
      <c r="C18" s="20"/>
      <c r="D18" s="2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3"/>
      <c r="AN18" s="24"/>
      <c r="AO18" s="54">
        <f t="shared" si="0"/>
        <v>0</v>
      </c>
    </row>
    <row r="19" spans="1:41" ht="20.100000000000001" customHeight="1">
      <c r="A19" s="26"/>
      <c r="B19" s="55" t="s">
        <v>32</v>
      </c>
      <c r="C19" s="55"/>
      <c r="D19" s="27" t="s">
        <v>8</v>
      </c>
      <c r="E19" s="28"/>
      <c r="F19" s="28"/>
      <c r="G19" s="28"/>
      <c r="H19" s="28"/>
      <c r="I19" s="28"/>
      <c r="J19" s="52"/>
      <c r="K19" s="29"/>
      <c r="L19" s="28"/>
      <c r="M19" s="28"/>
      <c r="N19" s="28"/>
      <c r="O19" s="28"/>
      <c r="P19" s="28"/>
      <c r="Q19" s="52"/>
      <c r="R19" s="29"/>
      <c r="S19" s="28"/>
      <c r="T19" s="28"/>
      <c r="U19" s="28"/>
      <c r="V19" s="28"/>
      <c r="W19" s="28"/>
      <c r="X19" s="28"/>
      <c r="Y19" s="29"/>
      <c r="Z19" s="28"/>
      <c r="AA19" s="28"/>
      <c r="AB19" s="28"/>
      <c r="AC19" s="28"/>
      <c r="AD19" s="28"/>
      <c r="AE19" s="28"/>
      <c r="AF19" s="29"/>
      <c r="AG19" s="28"/>
      <c r="AH19" s="28"/>
      <c r="AI19" s="28"/>
      <c r="AJ19" s="28"/>
      <c r="AK19" s="28"/>
      <c r="AL19" s="28"/>
      <c r="AM19" s="29"/>
      <c r="AN19" s="63">
        <f>SUM(K19+R19+Y19+AF19+AM19)*200</f>
        <v>0</v>
      </c>
      <c r="AO19" s="63"/>
    </row>
    <row r="20" spans="1:41" ht="41.25" customHeight="1">
      <c r="A20" s="30"/>
      <c r="B20" s="64" t="s">
        <v>27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31"/>
      <c r="Z20" s="31"/>
      <c r="AA20" s="31"/>
      <c r="AB20" s="32"/>
      <c r="AC20" s="32"/>
      <c r="AD20" s="33"/>
      <c r="AE20" s="33"/>
      <c r="AF20" s="33"/>
      <c r="AG20" s="31"/>
      <c r="AH20" s="31"/>
      <c r="AI20" s="32"/>
      <c r="AJ20" s="32"/>
      <c r="AK20" s="33"/>
      <c r="AL20" s="33"/>
      <c r="AM20" s="33"/>
      <c r="AN20" s="33"/>
      <c r="AO20" s="33"/>
    </row>
    <row r="21" spans="1:41" ht="20.25" customHeight="1">
      <c r="A21" s="30"/>
      <c r="B21" s="65" t="s">
        <v>28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31"/>
      <c r="Z21" s="31"/>
      <c r="AA21" s="34"/>
      <c r="AB21" s="35"/>
      <c r="AC21" s="35"/>
      <c r="AD21" s="35"/>
      <c r="AE21" s="36"/>
      <c r="AF21" s="36"/>
      <c r="AG21" s="59" t="s">
        <v>9</v>
      </c>
      <c r="AH21" s="59"/>
      <c r="AI21" s="59"/>
      <c r="AJ21" s="59"/>
      <c r="AK21" s="59"/>
      <c r="AL21" s="59"/>
      <c r="AM21" s="59"/>
      <c r="AN21" s="66">
        <f>SUM(AN5:AN18)*250</f>
        <v>0</v>
      </c>
      <c r="AO21" s="66"/>
    </row>
    <row r="22" spans="1:41" ht="24.9" customHeight="1">
      <c r="A22" s="37" t="s">
        <v>10</v>
      </c>
      <c r="B22" s="38"/>
      <c r="C22" s="39"/>
      <c r="D22" s="39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31"/>
      <c r="Z22" s="31"/>
      <c r="AA22" s="34"/>
      <c r="AB22" s="35"/>
      <c r="AC22" s="35"/>
      <c r="AD22" s="35"/>
      <c r="AE22" s="35"/>
      <c r="AF22" s="35"/>
      <c r="AG22" s="40"/>
      <c r="AH22" s="40"/>
      <c r="AI22" s="41"/>
      <c r="AJ22" s="41"/>
      <c r="AK22" s="41"/>
      <c r="AL22" s="40"/>
      <c r="AM22" s="40"/>
      <c r="AN22" s="40"/>
      <c r="AO22" s="40"/>
    </row>
    <row r="23" spans="1:41" ht="24.9" customHeight="1">
      <c r="A23" s="42" t="s">
        <v>11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31"/>
      <c r="Z23" s="31"/>
      <c r="AA23" s="34"/>
      <c r="AB23" s="35"/>
      <c r="AC23" s="35"/>
      <c r="AD23" s="35"/>
      <c r="AE23" s="35"/>
      <c r="AF23" s="35"/>
      <c r="AG23" s="59" t="s">
        <v>12</v>
      </c>
      <c r="AH23" s="59"/>
      <c r="AI23" s="59"/>
      <c r="AJ23" s="59"/>
      <c r="AK23" s="59"/>
      <c r="AL23" s="59"/>
      <c r="AM23" s="59"/>
      <c r="AN23" s="60">
        <f>SUM(AO5+AO6+AO7+AO8+AO9+AO10+AO11+AO12+AO13+AO14+AO15+AO16+AO17+AO18+AN19+AN21)</f>
        <v>0</v>
      </c>
      <c r="AO23" s="60"/>
    </row>
    <row r="24" spans="1:41" ht="24.9" customHeight="1">
      <c r="A24" s="42" t="s">
        <v>13</v>
      </c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31"/>
      <c r="Z24" s="31"/>
      <c r="AA24" s="34"/>
      <c r="AB24" s="35"/>
      <c r="AC24" s="35"/>
      <c r="AD24" s="35"/>
      <c r="AE24" s="35"/>
      <c r="AF24" s="35"/>
      <c r="AG24" s="35"/>
      <c r="AH24" s="45"/>
      <c r="AI24" s="46"/>
      <c r="AJ24" s="46"/>
      <c r="AK24" s="46"/>
      <c r="AL24" s="45"/>
      <c r="AM24" s="45"/>
      <c r="AN24" s="45"/>
      <c r="AO24" s="45"/>
    </row>
    <row r="25" spans="1:41" ht="24.9" customHeight="1">
      <c r="A25" s="42" t="s">
        <v>14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24.9" customHeight="1">
      <c r="A26" s="42" t="s">
        <v>15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</row>
    <row r="27" spans="1:41" ht="24.9" customHeight="1">
      <c r="A27" s="42" t="s">
        <v>16</v>
      </c>
      <c r="B27" s="56"/>
      <c r="C27" s="56"/>
      <c r="D27" s="56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</row>
  </sheetData>
  <mergeCells count="25">
    <mergeCell ref="A1:D2"/>
    <mergeCell ref="E2:I2"/>
    <mergeCell ref="S2:X2"/>
    <mergeCell ref="Z2:AE2"/>
    <mergeCell ref="AG2:AL2"/>
    <mergeCell ref="AN2:AN3"/>
    <mergeCell ref="Z3:AE3"/>
    <mergeCell ref="E3:J3"/>
    <mergeCell ref="L3:Q3"/>
    <mergeCell ref="AG3:AL3"/>
    <mergeCell ref="L2:P2"/>
    <mergeCell ref="S3:W3"/>
    <mergeCell ref="A4:D4"/>
    <mergeCell ref="AN19:AO19"/>
    <mergeCell ref="B20:X20"/>
    <mergeCell ref="B21:X21"/>
    <mergeCell ref="AG21:AM21"/>
    <mergeCell ref="AN21:AO21"/>
    <mergeCell ref="B27:D27"/>
    <mergeCell ref="E22:X22"/>
    <mergeCell ref="B23:X23"/>
    <mergeCell ref="AG23:AM23"/>
    <mergeCell ref="AN23:AO23"/>
    <mergeCell ref="B25:X25"/>
    <mergeCell ref="B26:X26"/>
  </mergeCells>
  <conditionalFormatting sqref="AN2 K3 AO3 AG4:AO4 AG5:AN18 A19 K19 A5:K18 E4:K4 Z4:Z18 A3:E3">
    <cfRule type="expression" priority="27" stopIfTrue="1">
      <formula>220</formula>
    </cfRule>
  </conditionalFormatting>
  <conditionalFormatting sqref="A4">
    <cfRule type="expression" priority="29" stopIfTrue="1">
      <formula>220</formula>
    </cfRule>
  </conditionalFormatting>
  <conditionalFormatting sqref="S4:Y18">
    <cfRule type="expression" priority="33" stopIfTrue="1">
      <formula>220</formula>
    </cfRule>
  </conditionalFormatting>
  <conditionalFormatting sqref="AA4:AF18">
    <cfRule type="expression" priority="35" stopIfTrue="1">
      <formula>220</formula>
    </cfRule>
  </conditionalFormatting>
  <conditionalFormatting sqref="Z3">
    <cfRule type="expression" priority="31" stopIfTrue="1">
      <formula>220</formula>
    </cfRule>
  </conditionalFormatting>
  <conditionalFormatting sqref="L3">
    <cfRule type="expression" priority="21" stopIfTrue="1">
      <formula>220</formula>
    </cfRule>
  </conditionalFormatting>
  <conditionalFormatting sqref="AG3">
    <cfRule type="expression" priority="23" stopIfTrue="1">
      <formula>220</formula>
    </cfRule>
  </conditionalFormatting>
  <conditionalFormatting sqref="E3">
    <cfRule type="expression" priority="17" stopIfTrue="1">
      <formula>220</formula>
    </cfRule>
  </conditionalFormatting>
  <conditionalFormatting sqref="L3">
    <cfRule type="expression" priority="16" stopIfTrue="1">
      <formula>220</formula>
    </cfRule>
  </conditionalFormatting>
  <conditionalFormatting sqref="Y19">
    <cfRule type="expression" priority="15" stopIfTrue="1">
      <formula>220</formula>
    </cfRule>
  </conditionalFormatting>
  <conditionalFormatting sqref="AF19">
    <cfRule type="expression" priority="14" stopIfTrue="1">
      <formula>220</formula>
    </cfRule>
  </conditionalFormatting>
  <conditionalFormatting sqref="AM19">
    <cfRule type="expression" priority="12" stopIfTrue="1">
      <formula>220</formula>
    </cfRule>
  </conditionalFormatting>
  <conditionalFormatting sqref="Y3">
    <cfRule type="expression" priority="11" stopIfTrue="1">
      <formula>220</formula>
    </cfRule>
  </conditionalFormatting>
  <conditionalFormatting sqref="AF3">
    <cfRule type="expression" priority="10" stopIfTrue="1">
      <formula>220</formula>
    </cfRule>
  </conditionalFormatting>
  <conditionalFormatting sqref="AM3">
    <cfRule type="expression" priority="8" stopIfTrue="1">
      <formula>220</formula>
    </cfRule>
  </conditionalFormatting>
  <conditionalFormatting sqref="W4:X4">
    <cfRule type="expression" priority="7" stopIfTrue="1">
      <formula>220</formula>
    </cfRule>
  </conditionalFormatting>
  <conditionalFormatting sqref="AD4:AE4">
    <cfRule type="expression" priority="6" stopIfTrue="1">
      <formula>220</formula>
    </cfRule>
  </conditionalFormatting>
  <conditionalFormatting sqref="AJ4:AL4">
    <cfRule type="expression" priority="3" stopIfTrue="1">
      <formula>220</formula>
    </cfRule>
  </conditionalFormatting>
  <conditionalFormatting sqref="AK4:AL4">
    <cfRule type="expression" priority="2" stopIfTrue="1">
      <formula>220</formula>
    </cfRule>
  </conditionalFormatting>
  <conditionalFormatting sqref="R3:S3 R19 L4:R18">
    <cfRule type="expression" priority="1" stopIfTrue="1">
      <formula>220</formula>
    </cfRule>
  </conditionalFormatting>
  <dataValidations count="1">
    <dataValidation allowBlank="1" showErrorMessage="1" sqref="AG4:AO4 E4:J4 S4:X4 Z4:AE4 L4:Q4 E5:AO18" xr:uid="{00000000-0002-0000-0000-000000000000}"/>
  </dataValidations>
  <pageMargins left="7.8346456692913402E-2" right="0" top="0.65" bottom="0.57125984251968509" header="0.3543307086614173" footer="0.27559055118110237"/>
  <pageSetup paperSize="9" scale="76" fitToWidth="0" fitToHeight="0" pageOrder="overThenDown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D4F96-8477-4348-BE07-7965CCEFDE18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66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anm vet sm2020</vt:lpstr>
      <vt:lpstr>Blad1</vt:lpstr>
      <vt:lpstr>'anm vet sm2020'!Utskriftsområde</vt:lpstr>
      <vt:lpstr>Z_F1EACA90_3DC0_43A0_8646_B88C2BAA2C72_.wvu.PrintArea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Anmälningslista</dc:title>
  <dc:subject>SM 50 m Västerås</dc:subject>
  <dc:creator>lars.magnusson@wwsparbank.se</dc:creator>
  <cp:keywords>Sportskytte</cp:keywords>
  <cp:lastModifiedBy>Bo Knoblauch</cp:lastModifiedBy>
  <cp:revision>6</cp:revision>
  <cp:lastPrinted>2020-05-12T16:35:56Z</cp:lastPrinted>
  <dcterms:created xsi:type="dcterms:W3CDTF">2007-05-11T17:42:42Z</dcterms:created>
  <dcterms:modified xsi:type="dcterms:W3CDTF">2021-06-12T12:24:25Z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tionClass">
    <vt:lpwstr>Intern</vt:lpwstr>
  </property>
  <property fmtid="{D5CDD505-2E9C-101B-9397-08002B2CF9AE}" pid="3" name="RestrictedAccess">
    <vt:lpwstr/>
  </property>
</Properties>
</file>