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70" yWindow="765" windowWidth="18540" windowHeight="7305"/>
  </bookViews>
  <sheets>
    <sheet name="Poängsammanställning 2018" sheetId="2" r:id="rId1"/>
    <sheet name="Blad1" sheetId="3" r:id="rId2"/>
  </sheets>
  <definedNames>
    <definedName name="_xlnm._FilterDatabase" localSheetId="0" hidden="1">'Poängsammanställning 2018'!$M$12:$M$19</definedName>
    <definedName name="_xlnm.Print_Titles" localSheetId="0">'Poängsammanställning 2018'!$1:$4</definedName>
  </definedNames>
  <calcPr calcId="125725"/>
</workbook>
</file>

<file path=xl/calcChain.xml><?xml version="1.0" encoding="utf-8"?>
<calcChain xmlns="http://schemas.openxmlformats.org/spreadsheetml/2006/main">
  <c r="O83" i="2"/>
  <c r="O77"/>
  <c r="M77"/>
  <c r="M83"/>
  <c r="M41"/>
  <c r="M40"/>
  <c r="M84" l="1"/>
  <c r="O59"/>
  <c r="O20"/>
  <c r="M20"/>
  <c r="M59"/>
  <c r="M82" l="1"/>
  <c r="M81"/>
  <c r="M29"/>
  <c r="M18"/>
  <c r="O57" l="1"/>
  <c r="O58"/>
  <c r="O44"/>
  <c r="M44"/>
  <c r="M37"/>
  <c r="M57" l="1"/>
  <c r="M10" l="1"/>
  <c r="M58"/>
  <c r="O9" l="1"/>
  <c r="M9"/>
  <c r="M8"/>
  <c r="O17"/>
  <c r="M15"/>
  <c r="O80"/>
  <c r="O74"/>
  <c r="M70"/>
  <c r="M80"/>
  <c r="O81"/>
  <c r="O38"/>
  <c r="M39"/>
  <c r="O72"/>
  <c r="O71"/>
  <c r="M73"/>
  <c r="M72"/>
  <c r="O27"/>
  <c r="M26"/>
  <c r="O8"/>
  <c r="O10"/>
  <c r="O75"/>
  <c r="M75"/>
  <c r="O66"/>
  <c r="M66"/>
  <c r="O56"/>
  <c r="M55"/>
  <c r="O47"/>
  <c r="O50"/>
  <c r="O49"/>
  <c r="M51"/>
  <c r="M47"/>
  <c r="M50"/>
  <c r="M49"/>
  <c r="O45"/>
  <c r="M43"/>
  <c r="O32"/>
  <c r="M32"/>
  <c r="O24"/>
  <c r="M23"/>
  <c r="O15"/>
  <c r="O14"/>
  <c r="O19"/>
  <c r="M17"/>
  <c r="M5"/>
  <c r="O6"/>
  <c r="M13"/>
  <c r="M19"/>
  <c r="O16"/>
  <c r="O13"/>
  <c r="O12"/>
  <c r="O18"/>
  <c r="O22"/>
  <c r="O23"/>
  <c r="O26"/>
  <c r="O29"/>
  <c r="O7"/>
  <c r="O28"/>
  <c r="O25"/>
  <c r="O37"/>
  <c r="O33"/>
  <c r="O36"/>
  <c r="O34"/>
  <c r="O39"/>
  <c r="O31"/>
  <c r="O41"/>
  <c r="O40"/>
  <c r="O35"/>
  <c r="O43"/>
  <c r="O48"/>
  <c r="O51"/>
  <c r="O55"/>
  <c r="O54"/>
  <c r="O61"/>
  <c r="O63"/>
  <c r="O62"/>
  <c r="O65"/>
  <c r="O67"/>
  <c r="O68"/>
  <c r="O64"/>
  <c r="O82"/>
  <c r="O84"/>
  <c r="O78"/>
  <c r="O73"/>
  <c r="O70"/>
  <c r="O79"/>
  <c r="O76"/>
  <c r="O5"/>
  <c r="M6"/>
  <c r="M16"/>
  <c r="M14"/>
  <c r="M12"/>
  <c r="M24"/>
  <c r="M27"/>
  <c r="M22"/>
  <c r="M7"/>
  <c r="M28"/>
  <c r="M25"/>
  <c r="M38"/>
  <c r="M36"/>
  <c r="M33"/>
  <c r="M31"/>
  <c r="M34"/>
  <c r="M35"/>
  <c r="M45"/>
  <c r="M48"/>
  <c r="M54"/>
  <c r="M56"/>
  <c r="M61"/>
  <c r="M63"/>
  <c r="M62"/>
  <c r="M65"/>
  <c r="M67"/>
  <c r="M68"/>
  <c r="M64"/>
  <c r="M78"/>
  <c r="M71"/>
  <c r="M74"/>
  <c r="M79"/>
  <c r="M76"/>
</calcChain>
</file>

<file path=xl/sharedStrings.xml><?xml version="1.0" encoding="utf-8"?>
<sst xmlns="http://schemas.openxmlformats.org/spreadsheetml/2006/main" count="177" uniqueCount="103">
  <si>
    <t>MOK</t>
  </si>
  <si>
    <t>Inskolning</t>
  </si>
  <si>
    <t>H16</t>
  </si>
  <si>
    <t>H14</t>
  </si>
  <si>
    <t>VOK</t>
  </si>
  <si>
    <t>H12</t>
  </si>
  <si>
    <t>H10</t>
  </si>
  <si>
    <t>HOK</t>
  </si>
  <si>
    <t>D16</t>
  </si>
  <si>
    <t>D14</t>
  </si>
  <si>
    <t>D12</t>
  </si>
  <si>
    <t>D10</t>
  </si>
  <si>
    <t>Slutpoäng</t>
  </si>
  <si>
    <t>TOTAL</t>
  </si>
  <si>
    <t>bästa deltävlingar</t>
  </si>
  <si>
    <t>SOK V</t>
  </si>
  <si>
    <t>Namn</t>
  </si>
  <si>
    <t>Klubb</t>
  </si>
  <si>
    <t>Vimmerby OK</t>
  </si>
  <si>
    <t>SOK Viljan</t>
  </si>
  <si>
    <t>Resultat  OL-alliansens Ungdomsserie 2018</t>
  </si>
  <si>
    <t>3/5</t>
  </si>
  <si>
    <t>17/5</t>
  </si>
  <si>
    <t>24/5</t>
  </si>
  <si>
    <t>31/5</t>
  </si>
  <si>
    <t>7/6</t>
  </si>
  <si>
    <t>16/8</t>
  </si>
  <si>
    <t>23/8</t>
  </si>
  <si>
    <t>30/8</t>
  </si>
  <si>
    <t>6/9</t>
  </si>
  <si>
    <t>Summa de fem</t>
  </si>
  <si>
    <t>Axel Eveborn</t>
  </si>
  <si>
    <t>Olle Erlandsson</t>
  </si>
  <si>
    <t>Johan Hansson</t>
  </si>
  <si>
    <t>Gustav Eveborn</t>
  </si>
  <si>
    <t>Niklas Hillström</t>
  </si>
  <si>
    <t>Theo Lövdahl</t>
  </si>
  <si>
    <t>Casper Svensson</t>
  </si>
  <si>
    <t>Elias Hed</t>
  </si>
  <si>
    <t>Hultsfreds OK</t>
  </si>
  <si>
    <t>Noa Snickars</t>
  </si>
  <si>
    <t>Olof Nilsson</t>
  </si>
  <si>
    <t>Hugo Assargård</t>
  </si>
  <si>
    <t>Vilgot Pernius</t>
  </si>
  <si>
    <t>Målilla OK</t>
  </si>
  <si>
    <t>Benjamin Sandin</t>
  </si>
  <si>
    <t>Elin Rindstig</t>
  </si>
  <si>
    <t>Emma Rindstig</t>
  </si>
  <si>
    <t>Vendela Sturek</t>
  </si>
  <si>
    <t>Allis Nilsson</t>
  </si>
  <si>
    <t>Minea Snickars</t>
  </si>
  <si>
    <t>Hanna Axelsson</t>
  </si>
  <si>
    <t>Stina Svensson</t>
  </si>
  <si>
    <t>Denis Kvarnqvist</t>
  </si>
  <si>
    <t>Alma Träff</t>
  </si>
  <si>
    <t>Alva Johansson</t>
  </si>
  <si>
    <t>Ida Hansson</t>
  </si>
  <si>
    <t>Rasmus Adolfsson</t>
  </si>
  <si>
    <t>Emil Wahlström</t>
  </si>
  <si>
    <t xml:space="preserve">Hamed Ahmadi </t>
  </si>
  <si>
    <t>Lukas Bergfors</t>
  </si>
  <si>
    <t>Alfred Tyrberg</t>
  </si>
  <si>
    <t>Linus Hansson</t>
  </si>
  <si>
    <t>Walter Löfqvist</t>
  </si>
  <si>
    <t>Emrik Eveborn</t>
  </si>
  <si>
    <t>Vilgot Tyrberg</t>
  </si>
  <si>
    <t>Lucas Svensson</t>
  </si>
  <si>
    <t>Filip Hultberg</t>
  </si>
  <si>
    <t>Wille Wahlström</t>
  </si>
  <si>
    <t>Oscar Svensson</t>
  </si>
  <si>
    <t>Ida Axelsson</t>
  </si>
  <si>
    <t xml:space="preserve">Ellen Hed </t>
  </si>
  <si>
    <t>Agnes Erlandsson</t>
  </si>
  <si>
    <t>Klara Hultberg</t>
  </si>
  <si>
    <t>Stina Lind</t>
  </si>
  <si>
    <t>Emil Kreutner</t>
  </si>
  <si>
    <t>Amalia Erlandsson</t>
  </si>
  <si>
    <t>Valter Wenell</t>
  </si>
  <si>
    <t>Olivia Johansson</t>
  </si>
  <si>
    <t>Sofia Gustavsson</t>
  </si>
  <si>
    <t>My Exner</t>
  </si>
  <si>
    <t>Theo Larsson</t>
  </si>
  <si>
    <t>Rahul Kumar</t>
  </si>
  <si>
    <t>Axel Träff</t>
  </si>
  <si>
    <t>Frida Johansson</t>
  </si>
  <si>
    <t>Ella Johansson</t>
  </si>
  <si>
    <t>Algot Helm</t>
  </si>
  <si>
    <t>Saga Helm</t>
  </si>
  <si>
    <t>Björn Toren</t>
  </si>
  <si>
    <t>Love Åkerstedt</t>
  </si>
  <si>
    <t>Freja Åkerstedt</t>
  </si>
  <si>
    <t>Herman Viktorsson</t>
  </si>
  <si>
    <t>Tuva Lövdahl</t>
  </si>
  <si>
    <t>William Elfstrand</t>
  </si>
  <si>
    <t>Herman Wictorzon</t>
  </si>
  <si>
    <t>Tilda Edvardsson</t>
  </si>
  <si>
    <t>Arvid Edvardsson</t>
  </si>
  <si>
    <t>Inez Löfqvist</t>
  </si>
  <si>
    <t>Edvin Sandqvist</t>
  </si>
  <si>
    <t>Folke Farebo</t>
  </si>
  <si>
    <t>Ella Farebo</t>
  </si>
  <si>
    <t>Billie Toren</t>
  </si>
  <si>
    <t>Uppdaterad 2018-09-06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</si>
</sst>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20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3" xfId="0" applyBorder="1"/>
    <xf numFmtId="0" fontId="2" fillId="0" borderId="1" xfId="0" applyFont="1" applyBorder="1"/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9" fontId="5" fillId="0" borderId="0" xfId="0" applyNumberFormat="1" applyFont="1"/>
    <xf numFmtId="49" fontId="4" fillId="0" borderId="0" xfId="0" applyNumberFormat="1" applyFont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130" zoomScaleNormal="130" workbookViewId="0">
      <pane ySplit="4" topLeftCell="A5" activePane="bottomLeft" state="frozen"/>
      <selection pane="bottomLeft" activeCell="C2" sqref="C2"/>
    </sheetView>
  </sheetViews>
  <sheetFormatPr defaultRowHeight="12.75"/>
  <cols>
    <col min="1" max="1" width="6.140625" style="38" customWidth="1"/>
    <col min="2" max="2" width="17" customWidth="1"/>
    <col min="3" max="3" width="12.42578125" customWidth="1"/>
    <col min="4" max="12" width="7.7109375" style="2" customWidth="1"/>
    <col min="13" max="13" width="12.7109375" style="2" bestFit="1" customWidth="1"/>
    <col min="14" max="14" width="2.85546875" style="23" customWidth="1"/>
    <col min="15" max="15" width="19" bestFit="1" customWidth="1"/>
  </cols>
  <sheetData>
    <row r="1" spans="1:19" ht="26.25">
      <c r="A1" s="28"/>
      <c r="B1" s="3"/>
      <c r="C1" s="3"/>
      <c r="D1" s="13"/>
      <c r="E1" s="13" t="s">
        <v>20</v>
      </c>
      <c r="F1" s="4"/>
      <c r="G1" s="4"/>
      <c r="H1" s="4"/>
      <c r="I1" s="4"/>
      <c r="J1" s="4"/>
      <c r="K1" s="4"/>
      <c r="L1" s="4"/>
      <c r="M1" s="4"/>
      <c r="O1" s="19"/>
    </row>
    <row r="2" spans="1:19" ht="15">
      <c r="A2" s="29"/>
      <c r="B2" s="39" t="s">
        <v>102</v>
      </c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9" s="10" customFormat="1" ht="15.95" customHeight="1">
      <c r="A3" s="30"/>
      <c r="B3" s="14"/>
      <c r="C3" s="15"/>
      <c r="D3" s="40" t="s">
        <v>4</v>
      </c>
      <c r="E3" s="40" t="s">
        <v>15</v>
      </c>
      <c r="F3" s="40" t="s">
        <v>0</v>
      </c>
      <c r="G3" s="40" t="s">
        <v>7</v>
      </c>
      <c r="H3" s="40" t="s">
        <v>4</v>
      </c>
      <c r="I3" s="40" t="s">
        <v>4</v>
      </c>
      <c r="J3" s="40" t="s">
        <v>0</v>
      </c>
      <c r="K3" s="40" t="s">
        <v>19</v>
      </c>
      <c r="L3" s="40" t="s">
        <v>7</v>
      </c>
      <c r="M3" s="41" t="s">
        <v>12</v>
      </c>
      <c r="N3" s="24"/>
      <c r="O3" s="20" t="s">
        <v>30</v>
      </c>
    </row>
    <row r="4" spans="1:19" s="11" customFormat="1" ht="15.95" customHeight="1">
      <c r="A4" s="31"/>
      <c r="B4" s="12" t="s">
        <v>16</v>
      </c>
      <c r="C4" s="12" t="s">
        <v>17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13</v>
      </c>
      <c r="N4" s="25"/>
      <c r="O4" s="21" t="s">
        <v>14</v>
      </c>
    </row>
    <row r="5" spans="1:19" ht="15.95" customHeight="1">
      <c r="A5" s="32" t="s">
        <v>2</v>
      </c>
      <c r="B5" s="1" t="s">
        <v>31</v>
      </c>
      <c r="C5" s="1" t="s">
        <v>19</v>
      </c>
      <c r="D5" s="16">
        <v>20</v>
      </c>
      <c r="E5" s="16">
        <v>0</v>
      </c>
      <c r="F5" s="16">
        <v>20</v>
      </c>
      <c r="G5" s="16">
        <v>20</v>
      </c>
      <c r="H5" s="16">
        <v>20</v>
      </c>
      <c r="I5" s="16">
        <v>20</v>
      </c>
      <c r="J5" s="16">
        <v>20</v>
      </c>
      <c r="K5" s="16">
        <v>0</v>
      </c>
      <c r="L5" s="16">
        <v>17</v>
      </c>
      <c r="M5" s="16">
        <f t="shared" ref="M5:M10" si="0">SUM(D5:L5)</f>
        <v>137</v>
      </c>
      <c r="N5" s="22"/>
      <c r="O5" s="42">
        <f>SUMPRODUCT(LARGE(D5:L5,{1,2,3,4,5}))</f>
        <v>100</v>
      </c>
    </row>
    <row r="6" spans="1:19" ht="15.95" customHeight="1">
      <c r="A6" s="33"/>
      <c r="B6" s="1" t="s">
        <v>32</v>
      </c>
      <c r="C6" s="1" t="s">
        <v>19</v>
      </c>
      <c r="D6" s="16">
        <v>17</v>
      </c>
      <c r="E6" s="16">
        <v>20</v>
      </c>
      <c r="F6" s="16">
        <v>17</v>
      </c>
      <c r="G6" s="16">
        <v>17</v>
      </c>
      <c r="H6" s="16">
        <v>15</v>
      </c>
      <c r="I6" s="16">
        <v>17</v>
      </c>
      <c r="J6" s="16">
        <v>17</v>
      </c>
      <c r="K6" s="16">
        <v>0</v>
      </c>
      <c r="L6" s="16">
        <v>20</v>
      </c>
      <c r="M6" s="16">
        <f t="shared" si="0"/>
        <v>140</v>
      </c>
      <c r="N6" s="22"/>
      <c r="O6" s="42">
        <f>SUMPRODUCT(LARGE(D6:L6,{1,2,3,4,5}))</f>
        <v>91</v>
      </c>
    </row>
    <row r="7" spans="1:19" ht="15.95" customHeight="1">
      <c r="A7" s="33"/>
      <c r="B7" s="1" t="s">
        <v>33</v>
      </c>
      <c r="C7" s="1" t="s">
        <v>19</v>
      </c>
      <c r="D7" s="16">
        <v>15</v>
      </c>
      <c r="E7" s="16">
        <v>17</v>
      </c>
      <c r="F7" s="16">
        <v>15</v>
      </c>
      <c r="G7" s="16">
        <v>13</v>
      </c>
      <c r="H7" s="16">
        <v>17</v>
      </c>
      <c r="I7" s="16">
        <v>0</v>
      </c>
      <c r="J7" s="16">
        <v>15</v>
      </c>
      <c r="K7" s="16">
        <v>20</v>
      </c>
      <c r="L7" s="16">
        <v>15</v>
      </c>
      <c r="M7" s="16">
        <f t="shared" si="0"/>
        <v>127</v>
      </c>
      <c r="N7" s="22"/>
      <c r="O7" s="42">
        <f>SUMPRODUCT(LARGE(D7:L7,{1,2,3,4,5}))</f>
        <v>84</v>
      </c>
    </row>
    <row r="8" spans="1:19" ht="15.95" customHeight="1">
      <c r="A8" s="33"/>
      <c r="B8" s="1" t="s">
        <v>58</v>
      </c>
      <c r="C8" s="1" t="s">
        <v>19</v>
      </c>
      <c r="D8" s="16">
        <v>0</v>
      </c>
      <c r="E8" s="16">
        <v>15</v>
      </c>
      <c r="F8" s="16">
        <v>0</v>
      </c>
      <c r="G8" s="16">
        <v>15</v>
      </c>
      <c r="H8" s="16">
        <v>13</v>
      </c>
      <c r="I8" s="16">
        <v>0</v>
      </c>
      <c r="J8" s="16">
        <v>13</v>
      </c>
      <c r="K8" s="16">
        <v>0</v>
      </c>
      <c r="L8" s="16">
        <v>0</v>
      </c>
      <c r="M8" s="16">
        <f t="shared" si="0"/>
        <v>56</v>
      </c>
      <c r="N8" s="22"/>
      <c r="O8" s="6">
        <f>SUMPRODUCT(LARGE(D8:L8,{1,2,3,4,5}))</f>
        <v>56</v>
      </c>
    </row>
    <row r="9" spans="1:19" ht="15.95" customHeight="1">
      <c r="A9" s="33"/>
      <c r="B9" s="1" t="s">
        <v>59</v>
      </c>
      <c r="C9" s="1" t="s">
        <v>39</v>
      </c>
      <c r="D9" s="16">
        <v>0</v>
      </c>
      <c r="E9" s="16">
        <v>5</v>
      </c>
      <c r="F9" s="16">
        <v>5</v>
      </c>
      <c r="G9" s="16">
        <v>5</v>
      </c>
      <c r="H9" s="16">
        <v>5</v>
      </c>
      <c r="I9" s="16">
        <v>0</v>
      </c>
      <c r="J9" s="16">
        <v>0</v>
      </c>
      <c r="K9" s="16">
        <v>0</v>
      </c>
      <c r="L9" s="16">
        <v>5</v>
      </c>
      <c r="M9" s="16">
        <f t="shared" si="0"/>
        <v>25</v>
      </c>
      <c r="N9" s="22"/>
      <c r="O9" s="42">
        <f>SUMPRODUCT(LARGE(D9:L9,{1,2,3,4,5}))</f>
        <v>25</v>
      </c>
    </row>
    <row r="10" spans="1:19" ht="15.95" customHeight="1">
      <c r="A10" s="33"/>
      <c r="B10" s="1" t="s">
        <v>82</v>
      </c>
      <c r="C10" s="1" t="s">
        <v>39</v>
      </c>
      <c r="D10" s="16">
        <v>0</v>
      </c>
      <c r="E10" s="16">
        <v>0</v>
      </c>
      <c r="F10" s="16">
        <v>5</v>
      </c>
      <c r="G10" s="16">
        <v>5</v>
      </c>
      <c r="H10" s="16">
        <v>5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15</v>
      </c>
      <c r="N10" s="22"/>
      <c r="O10" s="6">
        <f>SUMPRODUCT(LARGE(D10:L10,{1,2,3,4,5}))</f>
        <v>15</v>
      </c>
    </row>
    <row r="11" spans="1:19" ht="15.95" customHeight="1">
      <c r="A11" s="34"/>
      <c r="B11" s="7"/>
      <c r="C11" s="7"/>
      <c r="D11" s="17"/>
      <c r="E11" s="17"/>
      <c r="F11" s="17"/>
      <c r="G11" s="17"/>
      <c r="H11" s="17"/>
      <c r="I11" s="17"/>
      <c r="J11" s="17"/>
      <c r="K11" s="17"/>
      <c r="L11" s="17"/>
      <c r="M11" s="16"/>
      <c r="O11" s="6"/>
    </row>
    <row r="12" spans="1:19" ht="15.95" customHeight="1">
      <c r="A12" s="32" t="s">
        <v>3</v>
      </c>
      <c r="B12" s="1" t="s">
        <v>34</v>
      </c>
      <c r="C12" s="1" t="s">
        <v>19</v>
      </c>
      <c r="D12" s="16">
        <v>20</v>
      </c>
      <c r="E12" s="16">
        <v>17</v>
      </c>
      <c r="F12" s="16">
        <v>17</v>
      </c>
      <c r="G12" s="16">
        <v>20</v>
      </c>
      <c r="H12" s="16">
        <v>17</v>
      </c>
      <c r="I12" s="16">
        <v>20</v>
      </c>
      <c r="J12" s="16">
        <v>17</v>
      </c>
      <c r="K12" s="16">
        <v>20</v>
      </c>
      <c r="L12" s="16">
        <v>17</v>
      </c>
      <c r="M12" s="16">
        <f t="shared" ref="M12:M20" si="1">SUM(D12:L12)</f>
        <v>165</v>
      </c>
      <c r="N12" s="22"/>
      <c r="O12" s="42">
        <f>SUMPRODUCT(LARGE(D12:L12,{1,2,3,4,5}))</f>
        <v>97</v>
      </c>
    </row>
    <row r="13" spans="1:19" ht="15.95" customHeight="1">
      <c r="A13" s="33"/>
      <c r="B13" s="1" t="s">
        <v>36</v>
      </c>
      <c r="C13" s="1" t="s">
        <v>19</v>
      </c>
      <c r="D13" s="16">
        <v>15</v>
      </c>
      <c r="E13" s="16">
        <v>20</v>
      </c>
      <c r="F13" s="16">
        <v>20</v>
      </c>
      <c r="G13" s="16">
        <v>15</v>
      </c>
      <c r="H13" s="16">
        <v>20</v>
      </c>
      <c r="I13" s="16">
        <v>17</v>
      </c>
      <c r="J13" s="16">
        <v>20</v>
      </c>
      <c r="K13" s="16">
        <v>17</v>
      </c>
      <c r="L13" s="16">
        <v>20</v>
      </c>
      <c r="M13" s="16">
        <f t="shared" si="1"/>
        <v>164</v>
      </c>
      <c r="N13" s="22"/>
      <c r="O13" s="42">
        <f>SUMPRODUCT(LARGE(D13:L13,{1,2,3,4,5}))</f>
        <v>100</v>
      </c>
    </row>
    <row r="14" spans="1:19" ht="15.95" customHeight="1">
      <c r="A14" s="33"/>
      <c r="B14" s="1" t="s">
        <v>35</v>
      </c>
      <c r="C14" s="1" t="s">
        <v>18</v>
      </c>
      <c r="D14" s="16">
        <v>17</v>
      </c>
      <c r="E14" s="16">
        <v>12</v>
      </c>
      <c r="F14" s="16">
        <v>13</v>
      </c>
      <c r="G14" s="16">
        <v>17</v>
      </c>
      <c r="H14" s="16">
        <v>15</v>
      </c>
      <c r="I14" s="16">
        <v>0</v>
      </c>
      <c r="J14" s="16">
        <v>15</v>
      </c>
      <c r="K14" s="16">
        <v>0</v>
      </c>
      <c r="L14" s="16">
        <v>15</v>
      </c>
      <c r="M14" s="16">
        <f t="shared" si="1"/>
        <v>104</v>
      </c>
      <c r="N14" s="22"/>
      <c r="O14" s="42">
        <f>SUMPRODUCT(LARGE(D14:L14,{1,2,3,4,5}))</f>
        <v>79</v>
      </c>
    </row>
    <row r="15" spans="1:19" ht="15.95" customHeight="1">
      <c r="A15" s="33"/>
      <c r="B15" s="1" t="s">
        <v>75</v>
      </c>
      <c r="C15" s="1" t="s">
        <v>19</v>
      </c>
      <c r="D15" s="16">
        <v>0</v>
      </c>
      <c r="E15" s="16">
        <v>0</v>
      </c>
      <c r="F15" s="16">
        <v>15</v>
      </c>
      <c r="G15" s="16">
        <v>13</v>
      </c>
      <c r="H15" s="16">
        <v>13</v>
      </c>
      <c r="I15" s="16">
        <v>15</v>
      </c>
      <c r="J15" s="16">
        <v>11</v>
      </c>
      <c r="K15" s="16">
        <v>15</v>
      </c>
      <c r="L15" s="16">
        <v>12</v>
      </c>
      <c r="M15" s="16">
        <f t="shared" si="1"/>
        <v>94</v>
      </c>
      <c r="N15" s="22"/>
      <c r="O15" s="42">
        <f>SUMPRODUCT(LARGE(D15:L15,{1,2,3,4,5}))</f>
        <v>71</v>
      </c>
    </row>
    <row r="16" spans="1:19" ht="15.95" customHeight="1">
      <c r="A16" s="33"/>
      <c r="B16" s="1" t="s">
        <v>37</v>
      </c>
      <c r="C16" s="1" t="s">
        <v>19</v>
      </c>
      <c r="D16" s="16">
        <v>13</v>
      </c>
      <c r="E16" s="16">
        <v>13</v>
      </c>
      <c r="F16" s="16">
        <v>12</v>
      </c>
      <c r="G16" s="16">
        <v>0</v>
      </c>
      <c r="H16" s="16">
        <v>12</v>
      </c>
      <c r="I16" s="16">
        <v>0</v>
      </c>
      <c r="J16" s="16">
        <v>13</v>
      </c>
      <c r="K16" s="16">
        <v>11</v>
      </c>
      <c r="L16" s="16">
        <v>10</v>
      </c>
      <c r="M16" s="16">
        <f t="shared" si="1"/>
        <v>84</v>
      </c>
      <c r="N16" s="22"/>
      <c r="O16" s="42">
        <f>SUMPRODUCT(LARGE(D16:L16,{1,2,3,4,5}))</f>
        <v>63</v>
      </c>
      <c r="P16" s="3"/>
      <c r="Q16" s="3"/>
      <c r="R16" s="3"/>
      <c r="S16" s="3"/>
    </row>
    <row r="17" spans="1:19" ht="15.95" customHeight="1">
      <c r="A17" s="33"/>
      <c r="B17" s="1" t="s">
        <v>61</v>
      </c>
      <c r="C17" s="1" t="s">
        <v>19</v>
      </c>
      <c r="D17" s="16">
        <v>0</v>
      </c>
      <c r="E17" s="16">
        <v>11</v>
      </c>
      <c r="F17" s="16">
        <v>0</v>
      </c>
      <c r="G17" s="16">
        <v>0</v>
      </c>
      <c r="H17" s="16">
        <v>0</v>
      </c>
      <c r="I17" s="16">
        <v>5</v>
      </c>
      <c r="J17" s="16">
        <v>10</v>
      </c>
      <c r="K17" s="16">
        <v>0</v>
      </c>
      <c r="L17" s="16">
        <v>13</v>
      </c>
      <c r="M17" s="16">
        <f t="shared" si="1"/>
        <v>39</v>
      </c>
      <c r="N17" s="22"/>
      <c r="O17" s="6">
        <f>SUMPRODUCT(LARGE(D17:L17,{1,2,3,4,5}))</f>
        <v>39</v>
      </c>
      <c r="P17" s="3"/>
      <c r="Q17" s="3"/>
      <c r="R17" s="3"/>
      <c r="S17" s="3"/>
    </row>
    <row r="18" spans="1:19" ht="15.95" customHeight="1">
      <c r="A18" s="33"/>
      <c r="B18" s="1" t="s">
        <v>93</v>
      </c>
      <c r="C18" s="1" t="s">
        <v>19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12</v>
      </c>
      <c r="K18" s="16">
        <v>13</v>
      </c>
      <c r="L18" s="16">
        <v>11</v>
      </c>
      <c r="M18" s="16">
        <f t="shared" si="1"/>
        <v>36</v>
      </c>
      <c r="N18" s="22"/>
      <c r="O18" s="6">
        <f>SUMPRODUCT(LARGE(D18:L18,{1,2,3,4,5}))</f>
        <v>36</v>
      </c>
      <c r="P18" s="3"/>
      <c r="Q18" s="3"/>
      <c r="R18" s="3"/>
      <c r="S18" s="3"/>
    </row>
    <row r="19" spans="1:19" ht="15.95" customHeight="1">
      <c r="A19" s="33"/>
      <c r="B19" s="1" t="s">
        <v>60</v>
      </c>
      <c r="C19" s="1" t="s">
        <v>19</v>
      </c>
      <c r="D19" s="16">
        <v>0</v>
      </c>
      <c r="E19" s="16">
        <v>15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5</v>
      </c>
      <c r="L19" s="16">
        <v>0</v>
      </c>
      <c r="M19" s="16">
        <f t="shared" si="1"/>
        <v>20</v>
      </c>
      <c r="N19" s="22"/>
      <c r="O19" s="6">
        <f>SUMPRODUCT(LARGE(D19:L19,{1,2,3,4,5}))</f>
        <v>20</v>
      </c>
    </row>
    <row r="20" spans="1:19" ht="15.95" customHeight="1">
      <c r="A20" s="33"/>
      <c r="B20" s="1" t="s">
        <v>98</v>
      </c>
      <c r="C20" s="1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12</v>
      </c>
      <c r="L20" s="16">
        <v>0</v>
      </c>
      <c r="M20" s="16">
        <f t="shared" si="1"/>
        <v>12</v>
      </c>
      <c r="N20" s="22"/>
      <c r="O20" s="6">
        <f>SUMPRODUCT(LARGE(D20:L20,{1,2,3,4,5}))</f>
        <v>12</v>
      </c>
    </row>
    <row r="21" spans="1:19" ht="15.95" customHeight="1">
      <c r="A21" s="34"/>
      <c r="B21" s="7"/>
      <c r="C21" s="7"/>
      <c r="D21" s="17"/>
      <c r="E21" s="17"/>
      <c r="F21" s="17"/>
      <c r="G21" s="17"/>
      <c r="H21" s="17"/>
      <c r="I21" s="17"/>
      <c r="J21" s="17"/>
      <c r="K21" s="17"/>
      <c r="L21" s="17"/>
      <c r="M21" s="16"/>
      <c r="O21" s="6"/>
    </row>
    <row r="22" spans="1:19" ht="15.95" customHeight="1">
      <c r="A22" s="32" t="s">
        <v>5</v>
      </c>
      <c r="B22" s="1" t="s">
        <v>63</v>
      </c>
      <c r="C22" s="1" t="s">
        <v>19</v>
      </c>
      <c r="D22" s="16">
        <v>0</v>
      </c>
      <c r="E22" s="16">
        <v>17</v>
      </c>
      <c r="F22" s="16">
        <v>20</v>
      </c>
      <c r="G22" s="16">
        <v>20</v>
      </c>
      <c r="H22" s="16">
        <v>20</v>
      </c>
      <c r="I22" s="16">
        <v>5</v>
      </c>
      <c r="J22" s="16">
        <v>0</v>
      </c>
      <c r="K22" s="16">
        <v>17</v>
      </c>
      <c r="L22" s="16">
        <v>20</v>
      </c>
      <c r="M22" s="16">
        <f t="shared" ref="M22:M29" si="2">SUM(D22:L22)</f>
        <v>119</v>
      </c>
      <c r="N22" s="22"/>
      <c r="O22" s="42">
        <f>SUMPRODUCT(LARGE(D22:L22,{1,2,3,4,5}))</f>
        <v>97</v>
      </c>
    </row>
    <row r="23" spans="1:19" ht="15.95" customHeight="1">
      <c r="A23" s="33"/>
      <c r="B23" s="1" t="s">
        <v>40</v>
      </c>
      <c r="C23" s="1" t="s">
        <v>18</v>
      </c>
      <c r="D23" s="16">
        <v>17</v>
      </c>
      <c r="E23" s="16">
        <v>13</v>
      </c>
      <c r="F23" s="16">
        <v>0</v>
      </c>
      <c r="G23" s="16">
        <v>17</v>
      </c>
      <c r="H23" s="16">
        <v>15</v>
      </c>
      <c r="I23" s="16">
        <v>20</v>
      </c>
      <c r="J23" s="16">
        <v>20</v>
      </c>
      <c r="K23" s="16">
        <v>15</v>
      </c>
      <c r="L23" s="16">
        <v>15</v>
      </c>
      <c r="M23" s="16">
        <f t="shared" si="2"/>
        <v>132</v>
      </c>
      <c r="N23" s="22"/>
      <c r="O23" s="42">
        <f>SUMPRODUCT(LARGE(D23:L23,{1,2,3,4,5}))</f>
        <v>89</v>
      </c>
    </row>
    <row r="24" spans="1:19" ht="15.95" customHeight="1">
      <c r="A24" s="33"/>
      <c r="B24" s="1" t="s">
        <v>38</v>
      </c>
      <c r="C24" s="1" t="s">
        <v>39</v>
      </c>
      <c r="D24" s="16">
        <v>20</v>
      </c>
      <c r="E24" s="16">
        <v>15</v>
      </c>
      <c r="F24" s="16">
        <v>17</v>
      </c>
      <c r="G24" s="16">
        <v>0</v>
      </c>
      <c r="H24" s="16">
        <v>13</v>
      </c>
      <c r="I24" s="16">
        <v>17</v>
      </c>
      <c r="J24" s="16">
        <v>17</v>
      </c>
      <c r="K24" s="16">
        <v>0</v>
      </c>
      <c r="L24" s="16">
        <v>17</v>
      </c>
      <c r="M24" s="16">
        <f t="shared" si="2"/>
        <v>116</v>
      </c>
      <c r="N24" s="22"/>
      <c r="O24" s="42">
        <f>SUMPRODUCT(LARGE(D24:L24,{1,2,3,4,5}))</f>
        <v>88</v>
      </c>
    </row>
    <row r="25" spans="1:19" ht="15.95" customHeight="1">
      <c r="A25" s="33"/>
      <c r="B25" s="1" t="s">
        <v>62</v>
      </c>
      <c r="C25" s="1" t="s">
        <v>19</v>
      </c>
      <c r="D25" s="16">
        <v>0</v>
      </c>
      <c r="E25" s="16">
        <v>20</v>
      </c>
      <c r="F25" s="16">
        <v>0</v>
      </c>
      <c r="G25" s="16">
        <v>13</v>
      </c>
      <c r="H25" s="16">
        <v>17</v>
      </c>
      <c r="I25" s="16">
        <v>0</v>
      </c>
      <c r="J25" s="16">
        <v>15</v>
      </c>
      <c r="K25" s="16">
        <v>20</v>
      </c>
      <c r="L25" s="16">
        <v>0</v>
      </c>
      <c r="M25" s="16">
        <f t="shared" si="2"/>
        <v>85</v>
      </c>
      <c r="N25" s="22"/>
      <c r="O25" s="42">
        <f>SUMPRODUCT(LARGE(D25:L25,{1,2,3,4,5}))</f>
        <v>85</v>
      </c>
    </row>
    <row r="26" spans="1:19" ht="15.95" customHeight="1">
      <c r="A26" s="33"/>
      <c r="B26" s="1" t="s">
        <v>64</v>
      </c>
      <c r="C26" s="1" t="s">
        <v>19</v>
      </c>
      <c r="D26" s="16">
        <v>0</v>
      </c>
      <c r="E26" s="16">
        <v>12</v>
      </c>
      <c r="F26" s="16">
        <v>15</v>
      </c>
      <c r="G26" s="16">
        <v>15</v>
      </c>
      <c r="H26" s="16">
        <v>0</v>
      </c>
      <c r="I26" s="16">
        <v>0</v>
      </c>
      <c r="J26" s="16">
        <v>0</v>
      </c>
      <c r="K26" s="16">
        <v>0</v>
      </c>
      <c r="L26" s="16">
        <v>12</v>
      </c>
      <c r="M26" s="16">
        <f t="shared" si="2"/>
        <v>54</v>
      </c>
      <c r="N26" s="22"/>
      <c r="O26" s="37">
        <f>SUMPRODUCT(LARGE(D26:L26,{1,2,3,4,5}))</f>
        <v>54</v>
      </c>
    </row>
    <row r="27" spans="1:19" ht="15.95" customHeight="1">
      <c r="A27" s="33"/>
      <c r="B27" s="1" t="s">
        <v>41</v>
      </c>
      <c r="C27" s="1" t="s">
        <v>18</v>
      </c>
      <c r="D27" s="16">
        <v>5</v>
      </c>
      <c r="E27" s="16">
        <v>0</v>
      </c>
      <c r="F27" s="16">
        <v>0</v>
      </c>
      <c r="G27" s="16">
        <v>0</v>
      </c>
      <c r="H27" s="16">
        <v>12</v>
      </c>
      <c r="I27" s="16">
        <v>15</v>
      </c>
      <c r="J27" s="16">
        <v>0</v>
      </c>
      <c r="K27" s="16">
        <v>0</v>
      </c>
      <c r="L27" s="16">
        <v>13</v>
      </c>
      <c r="M27" s="16">
        <f t="shared" si="2"/>
        <v>45</v>
      </c>
      <c r="N27" s="22"/>
      <c r="O27" s="6">
        <f>SUMPRODUCT(LARGE(D27:L27,{1,2,3,4,5}))</f>
        <v>45</v>
      </c>
    </row>
    <row r="28" spans="1:19" ht="15.95" customHeight="1">
      <c r="A28" s="33"/>
      <c r="B28" s="1" t="s">
        <v>77</v>
      </c>
      <c r="C28" s="1" t="s">
        <v>44</v>
      </c>
      <c r="D28" s="16">
        <v>0</v>
      </c>
      <c r="E28" s="16">
        <v>0</v>
      </c>
      <c r="F28" s="16">
        <v>5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2"/>
        <v>5</v>
      </c>
      <c r="N28" s="22"/>
      <c r="O28" s="6">
        <f>SUMPRODUCT(LARGE(D28:L28,{1,2,3,4,5}))</f>
        <v>5</v>
      </c>
    </row>
    <row r="29" spans="1:19" ht="15.95" customHeight="1">
      <c r="A29" s="33"/>
      <c r="B29" s="1" t="s">
        <v>94</v>
      </c>
      <c r="C29" s="1" t="s">
        <v>19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0</v>
      </c>
      <c r="L29" s="16">
        <v>0</v>
      </c>
      <c r="M29" s="16">
        <f t="shared" si="2"/>
        <v>5</v>
      </c>
      <c r="N29" s="22"/>
      <c r="O29" s="6">
        <f>SUMPRODUCT(LARGE(D29:L29,{1,2,3,4,5}))</f>
        <v>5</v>
      </c>
    </row>
    <row r="30" spans="1:19" ht="15.95" customHeight="1">
      <c r="A30" s="34"/>
      <c r="B30" s="7"/>
      <c r="C30" s="7"/>
      <c r="D30" s="17"/>
      <c r="E30" s="17"/>
      <c r="F30" s="17"/>
      <c r="G30" s="17"/>
      <c r="H30" s="17"/>
      <c r="I30" s="17"/>
      <c r="J30" s="17"/>
      <c r="K30" s="17"/>
      <c r="L30" s="17"/>
      <c r="M30" s="16"/>
      <c r="O30" s="6"/>
    </row>
    <row r="31" spans="1:19" ht="15.95" customHeight="1">
      <c r="A31" s="32" t="s">
        <v>6</v>
      </c>
      <c r="B31" s="1" t="s">
        <v>65</v>
      </c>
      <c r="C31" s="1" t="s">
        <v>19</v>
      </c>
      <c r="D31" s="16">
        <v>0</v>
      </c>
      <c r="E31" s="16">
        <v>20</v>
      </c>
      <c r="F31" s="16">
        <v>0</v>
      </c>
      <c r="G31" s="16">
        <v>20</v>
      </c>
      <c r="H31" s="16">
        <v>0</v>
      </c>
      <c r="I31" s="16">
        <v>20</v>
      </c>
      <c r="J31" s="16">
        <v>20</v>
      </c>
      <c r="K31" s="16">
        <v>5</v>
      </c>
      <c r="L31" s="16">
        <v>20</v>
      </c>
      <c r="M31" s="16">
        <f t="shared" ref="M31:M41" si="3">SUM(D31:L31)</f>
        <v>105</v>
      </c>
      <c r="N31" s="22"/>
      <c r="O31" s="42">
        <f>SUMPRODUCT(LARGE(D31:L31,{1,2,3,4,5}))</f>
        <v>100</v>
      </c>
    </row>
    <row r="32" spans="1:19" ht="15.95" customHeight="1">
      <c r="A32" s="33"/>
      <c r="B32" s="1" t="s">
        <v>42</v>
      </c>
      <c r="C32" s="1" t="s">
        <v>39</v>
      </c>
      <c r="D32" s="16">
        <v>20</v>
      </c>
      <c r="E32" s="16">
        <v>13</v>
      </c>
      <c r="F32" s="16">
        <v>5</v>
      </c>
      <c r="G32" s="16">
        <v>5</v>
      </c>
      <c r="H32" s="16">
        <v>15</v>
      </c>
      <c r="I32" s="16">
        <v>5</v>
      </c>
      <c r="J32" s="16">
        <v>17</v>
      </c>
      <c r="K32" s="16">
        <v>20</v>
      </c>
      <c r="L32" s="16">
        <v>15</v>
      </c>
      <c r="M32" s="16">
        <f t="shared" si="3"/>
        <v>115</v>
      </c>
      <c r="N32" s="22"/>
      <c r="O32" s="42">
        <f>SUMPRODUCT(LARGE(D32:L32,{1,2,3,4,5}))</f>
        <v>87</v>
      </c>
    </row>
    <row r="33" spans="1:15" ht="15.95" customHeight="1">
      <c r="A33" s="33"/>
      <c r="B33" s="1" t="s">
        <v>68</v>
      </c>
      <c r="C33" s="1" t="s">
        <v>19</v>
      </c>
      <c r="D33" s="16">
        <v>0</v>
      </c>
      <c r="E33" s="16">
        <v>5</v>
      </c>
      <c r="F33" s="16">
        <v>20</v>
      </c>
      <c r="G33" s="16">
        <v>5</v>
      </c>
      <c r="H33" s="16">
        <v>20</v>
      </c>
      <c r="I33" s="16">
        <v>0</v>
      </c>
      <c r="J33" s="16">
        <v>5</v>
      </c>
      <c r="K33" s="16">
        <v>0</v>
      </c>
      <c r="L33" s="16">
        <v>0</v>
      </c>
      <c r="M33" s="16">
        <f t="shared" si="3"/>
        <v>55</v>
      </c>
      <c r="N33" s="22"/>
      <c r="O33" s="42">
        <f>SUMPRODUCT(LARGE(D33:L33,{1,2,3,4,5}))</f>
        <v>55</v>
      </c>
    </row>
    <row r="34" spans="1:15" ht="15.95" customHeight="1">
      <c r="A34" s="33"/>
      <c r="B34" s="1" t="s">
        <v>45</v>
      </c>
      <c r="C34" s="1" t="s">
        <v>44</v>
      </c>
      <c r="D34" s="16">
        <v>5</v>
      </c>
      <c r="E34" s="16">
        <v>5</v>
      </c>
      <c r="F34" s="16">
        <v>17</v>
      </c>
      <c r="G34" s="16">
        <v>0</v>
      </c>
      <c r="H34" s="16">
        <v>0</v>
      </c>
      <c r="I34" s="16">
        <v>0</v>
      </c>
      <c r="J34" s="16">
        <v>0</v>
      </c>
      <c r="K34" s="16">
        <v>5</v>
      </c>
      <c r="L34" s="16">
        <v>5</v>
      </c>
      <c r="M34" s="16">
        <f t="shared" si="3"/>
        <v>37</v>
      </c>
      <c r="N34" s="22"/>
      <c r="O34" s="42">
        <f>SUMPRODUCT(LARGE(D34:L34,{1,2,3,4,5}))</f>
        <v>37</v>
      </c>
    </row>
    <row r="35" spans="1:15" ht="15.95" customHeight="1">
      <c r="A35" s="33"/>
      <c r="B35" s="1" t="s">
        <v>66</v>
      </c>
      <c r="C35" s="1" t="s">
        <v>19</v>
      </c>
      <c r="D35" s="16">
        <v>0</v>
      </c>
      <c r="E35" s="16">
        <v>17</v>
      </c>
      <c r="F35" s="16">
        <v>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22</v>
      </c>
      <c r="N35" s="22"/>
      <c r="O35" s="6">
        <f>SUMPRODUCT(LARGE(D35:L35,{1,2,3,4,5}))</f>
        <v>22</v>
      </c>
    </row>
    <row r="36" spans="1:15" ht="15.95" customHeight="1">
      <c r="A36" s="33"/>
      <c r="B36" s="1" t="s">
        <v>43</v>
      </c>
      <c r="C36" s="1" t="s">
        <v>44</v>
      </c>
      <c r="D36" s="16">
        <v>5</v>
      </c>
      <c r="E36" s="16">
        <v>5</v>
      </c>
      <c r="F36" s="16">
        <v>0</v>
      </c>
      <c r="G36" s="16">
        <v>5</v>
      </c>
      <c r="H36" s="16">
        <v>0</v>
      </c>
      <c r="I36" s="16">
        <v>0</v>
      </c>
      <c r="J36" s="16">
        <v>5</v>
      </c>
      <c r="K36" s="16">
        <v>5</v>
      </c>
      <c r="L36" s="16">
        <v>0</v>
      </c>
      <c r="M36" s="16">
        <f t="shared" si="3"/>
        <v>25</v>
      </c>
      <c r="N36" s="22"/>
      <c r="O36" s="42">
        <f>SUMPRODUCT(LARGE(D36:L36,{1,2,3,4,5}))</f>
        <v>25</v>
      </c>
    </row>
    <row r="37" spans="1:15" ht="15.95" customHeight="1">
      <c r="A37" s="33"/>
      <c r="B37" s="1" t="s">
        <v>91</v>
      </c>
      <c r="C37" s="1" t="s">
        <v>19</v>
      </c>
      <c r="D37" s="16">
        <v>0</v>
      </c>
      <c r="E37" s="16">
        <v>0</v>
      </c>
      <c r="F37" s="16">
        <v>0</v>
      </c>
      <c r="G37" s="16">
        <v>0</v>
      </c>
      <c r="H37" s="16">
        <v>17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17</v>
      </c>
      <c r="N37" s="22"/>
      <c r="O37" s="6">
        <f>SUMPRODUCT(LARGE(D37:L37,{1,2,3,4,5}))</f>
        <v>17</v>
      </c>
    </row>
    <row r="38" spans="1:15" ht="15.95" customHeight="1">
      <c r="A38" s="33"/>
      <c r="B38" s="1" t="s">
        <v>67</v>
      </c>
      <c r="C38" s="1" t="s">
        <v>19</v>
      </c>
      <c r="D38" s="16">
        <v>0</v>
      </c>
      <c r="E38" s="16">
        <v>15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15</v>
      </c>
      <c r="N38" s="22"/>
      <c r="O38" s="6">
        <f>SUMPRODUCT(LARGE(D38:L38,{1,2,3,4,5}))</f>
        <v>15</v>
      </c>
    </row>
    <row r="39" spans="1:15" ht="15.95" customHeight="1">
      <c r="A39" s="33"/>
      <c r="B39" s="1" t="s">
        <v>81</v>
      </c>
      <c r="C39" s="1" t="s">
        <v>44</v>
      </c>
      <c r="D39" s="16">
        <v>0</v>
      </c>
      <c r="E39" s="16">
        <v>0</v>
      </c>
      <c r="F39" s="16">
        <v>5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5</v>
      </c>
      <c r="N39" s="22"/>
      <c r="O39" s="6">
        <f>SUMPRODUCT(LARGE(D39:L39,{1,2,3,4,5}))</f>
        <v>5</v>
      </c>
    </row>
    <row r="40" spans="1:15" ht="15.95" customHeight="1">
      <c r="A40" s="33"/>
      <c r="B40" s="1" t="s">
        <v>99</v>
      </c>
      <c r="C40" s="1" t="s">
        <v>19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17</v>
      </c>
      <c r="M40" s="16">
        <f t="shared" si="3"/>
        <v>17</v>
      </c>
      <c r="N40" s="22"/>
      <c r="O40" s="6">
        <f>SUMPRODUCT(LARGE(D40:L40,{1,2,3,4,5}))</f>
        <v>17</v>
      </c>
    </row>
    <row r="41" spans="1:15" ht="15.95" customHeight="1">
      <c r="A41" s="33"/>
      <c r="B41" s="1" t="s">
        <v>86</v>
      </c>
      <c r="C41" s="1" t="s">
        <v>39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5</v>
      </c>
      <c r="M41" s="16">
        <f t="shared" si="3"/>
        <v>5</v>
      </c>
      <c r="N41" s="22"/>
      <c r="O41" s="6">
        <f>SUMPRODUCT(LARGE(D41:L41,{1,2,3,4,5}))</f>
        <v>5</v>
      </c>
    </row>
    <row r="42" spans="1:15" ht="15.95" customHeight="1">
      <c r="A42" s="34"/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6"/>
      <c r="O42" s="6"/>
    </row>
    <row r="43" spans="1:15" ht="15.95" customHeight="1">
      <c r="A43" s="32" t="s">
        <v>8</v>
      </c>
      <c r="B43" s="1" t="s">
        <v>74</v>
      </c>
      <c r="C43" s="1" t="s">
        <v>19</v>
      </c>
      <c r="D43" s="16">
        <v>0</v>
      </c>
      <c r="E43" s="16">
        <v>20</v>
      </c>
      <c r="F43" s="16">
        <v>20</v>
      </c>
      <c r="G43" s="16">
        <v>0</v>
      </c>
      <c r="H43" s="16">
        <v>15</v>
      </c>
      <c r="I43" s="16">
        <v>0</v>
      </c>
      <c r="J43" s="16">
        <v>20</v>
      </c>
      <c r="K43" s="16">
        <v>0</v>
      </c>
      <c r="L43" s="16">
        <v>20</v>
      </c>
      <c r="M43" s="16">
        <f>SUM(D43:L43)</f>
        <v>95</v>
      </c>
      <c r="N43" s="22"/>
      <c r="O43" s="42">
        <f>SUMPRODUCT(LARGE(D43:L43,{1,2,3,4,5}))</f>
        <v>95</v>
      </c>
    </row>
    <row r="44" spans="1:15" s="9" customFormat="1" ht="15.95" customHeight="1">
      <c r="A44" s="33"/>
      <c r="B44" s="1" t="s">
        <v>92</v>
      </c>
      <c r="C44" s="8" t="s">
        <v>19</v>
      </c>
      <c r="D44" s="16">
        <v>0</v>
      </c>
      <c r="E44" s="16">
        <v>0</v>
      </c>
      <c r="F44" s="16">
        <v>0</v>
      </c>
      <c r="G44" s="16">
        <v>0</v>
      </c>
      <c r="H44" s="16">
        <v>20</v>
      </c>
      <c r="I44" s="16">
        <v>20</v>
      </c>
      <c r="J44" s="16">
        <v>0</v>
      </c>
      <c r="K44" s="16">
        <v>20</v>
      </c>
      <c r="L44" s="16">
        <v>0</v>
      </c>
      <c r="M44" s="16">
        <f>SUM(D44:L44)</f>
        <v>60</v>
      </c>
      <c r="N44" s="22"/>
      <c r="O44" s="6">
        <f>SUMPRODUCT(LARGE(D44:L44,{1,2,3,4,5}))</f>
        <v>60</v>
      </c>
    </row>
    <row r="45" spans="1:15" ht="15.95" customHeight="1">
      <c r="A45" s="33"/>
      <c r="B45" s="1" t="s">
        <v>46</v>
      </c>
      <c r="C45" s="8" t="s">
        <v>19</v>
      </c>
      <c r="D45" s="16">
        <v>20</v>
      </c>
      <c r="E45" s="16">
        <v>0</v>
      </c>
      <c r="F45" s="16">
        <v>0</v>
      </c>
      <c r="G45" s="16">
        <v>0</v>
      </c>
      <c r="H45" s="16">
        <v>17</v>
      </c>
      <c r="I45" s="16">
        <v>0</v>
      </c>
      <c r="J45" s="16">
        <v>0</v>
      </c>
      <c r="K45" s="16">
        <v>0</v>
      </c>
      <c r="L45" s="16">
        <v>0</v>
      </c>
      <c r="M45" s="16">
        <f>SUM(D45:L45)</f>
        <v>37</v>
      </c>
      <c r="N45" s="22"/>
      <c r="O45" s="6">
        <f>SUMPRODUCT(LARGE(D45:L45,{1,2,3,4,5}))</f>
        <v>37</v>
      </c>
    </row>
    <row r="46" spans="1:15" ht="15.95" customHeight="1">
      <c r="A46" s="34"/>
      <c r="B46" s="7"/>
      <c r="C46" s="7"/>
      <c r="D46" s="17"/>
      <c r="E46" s="17"/>
      <c r="F46" s="17"/>
      <c r="G46" s="17"/>
      <c r="H46" s="17"/>
      <c r="I46" s="17"/>
      <c r="J46" s="17"/>
      <c r="K46" s="17"/>
      <c r="L46" s="17"/>
      <c r="M46" s="16"/>
      <c r="O46" s="6"/>
    </row>
    <row r="47" spans="1:15" ht="15.95" customHeight="1">
      <c r="A47" s="32" t="s">
        <v>9</v>
      </c>
      <c r="B47" s="1" t="s">
        <v>48</v>
      </c>
      <c r="C47" s="1" t="s">
        <v>19</v>
      </c>
      <c r="D47" s="16">
        <v>17</v>
      </c>
      <c r="E47" s="16">
        <v>17</v>
      </c>
      <c r="F47" s="16">
        <v>20</v>
      </c>
      <c r="G47" s="16">
        <v>20</v>
      </c>
      <c r="H47" s="16">
        <v>17</v>
      </c>
      <c r="I47" s="16">
        <v>20</v>
      </c>
      <c r="J47" s="16">
        <v>20</v>
      </c>
      <c r="K47" s="16">
        <v>20</v>
      </c>
      <c r="L47" s="16">
        <v>20</v>
      </c>
      <c r="M47" s="16">
        <f>SUM(D47:L47)</f>
        <v>171</v>
      </c>
      <c r="N47" s="22"/>
      <c r="O47" s="42">
        <f>SUMPRODUCT(LARGE(D47:L47,{1,2,3,4,5}))</f>
        <v>100</v>
      </c>
    </row>
    <row r="48" spans="1:15" ht="15.95" customHeight="1">
      <c r="A48" s="33"/>
      <c r="B48" s="1" t="s">
        <v>47</v>
      </c>
      <c r="C48" s="8" t="s">
        <v>19</v>
      </c>
      <c r="D48" s="16">
        <v>20</v>
      </c>
      <c r="E48" s="16">
        <v>20</v>
      </c>
      <c r="F48" s="16">
        <v>15</v>
      </c>
      <c r="G48" s="16">
        <v>17</v>
      </c>
      <c r="H48" s="16">
        <v>20</v>
      </c>
      <c r="I48" s="16">
        <v>17</v>
      </c>
      <c r="J48" s="16">
        <v>0</v>
      </c>
      <c r="K48" s="16">
        <v>17</v>
      </c>
      <c r="L48" s="16">
        <v>13</v>
      </c>
      <c r="M48" s="16">
        <f>SUM(D48:L48)</f>
        <v>139</v>
      </c>
      <c r="N48" s="22"/>
      <c r="O48" s="42">
        <f>SUMPRODUCT(LARGE(D48:L48,{1,2,3,4,5}))</f>
        <v>94</v>
      </c>
    </row>
    <row r="49" spans="1:15" ht="15.95" customHeight="1">
      <c r="A49" s="33"/>
      <c r="B49" s="1" t="s">
        <v>49</v>
      </c>
      <c r="C49" s="1" t="s">
        <v>18</v>
      </c>
      <c r="D49" s="16">
        <v>15</v>
      </c>
      <c r="E49" s="16">
        <v>0</v>
      </c>
      <c r="F49" s="16">
        <v>17</v>
      </c>
      <c r="G49" s="16">
        <v>0</v>
      </c>
      <c r="H49" s="16">
        <v>15</v>
      </c>
      <c r="I49" s="16">
        <v>0</v>
      </c>
      <c r="J49" s="16">
        <v>17</v>
      </c>
      <c r="K49" s="16">
        <v>0</v>
      </c>
      <c r="L49" s="16">
        <v>17</v>
      </c>
      <c r="M49" s="16">
        <f>SUM(D49:L49)</f>
        <v>81</v>
      </c>
      <c r="N49" s="22"/>
      <c r="O49" s="42">
        <f>SUMPRODUCT(LARGE(D49:L49,{1,2,3,4,5}))</f>
        <v>81</v>
      </c>
    </row>
    <row r="50" spans="1:15" ht="15.95" customHeight="1">
      <c r="A50" s="33"/>
      <c r="B50" s="1" t="s">
        <v>50</v>
      </c>
      <c r="C50" s="1" t="s">
        <v>18</v>
      </c>
      <c r="D50" s="16">
        <v>13</v>
      </c>
      <c r="E50" s="16">
        <v>5</v>
      </c>
      <c r="F50" s="16">
        <v>0</v>
      </c>
      <c r="G50" s="16">
        <v>5</v>
      </c>
      <c r="H50" s="16">
        <v>13</v>
      </c>
      <c r="I50" s="16">
        <v>0</v>
      </c>
      <c r="J50" s="16">
        <v>15</v>
      </c>
      <c r="K50" s="16">
        <v>0</v>
      </c>
      <c r="L50" s="16">
        <v>15</v>
      </c>
      <c r="M50" s="16">
        <f>SUM(D50:L50)</f>
        <v>66</v>
      </c>
      <c r="N50" s="22"/>
      <c r="O50" s="42">
        <f>SUMPRODUCT(LARGE(D50:L50,{1,2,3,4,5}))</f>
        <v>61</v>
      </c>
    </row>
    <row r="51" spans="1:15" ht="15.95" customHeight="1">
      <c r="A51" s="33"/>
      <c r="B51" s="1" t="s">
        <v>73</v>
      </c>
      <c r="C51" s="1" t="s">
        <v>19</v>
      </c>
      <c r="D51" s="16">
        <v>0</v>
      </c>
      <c r="E51" s="16">
        <v>15</v>
      </c>
      <c r="F51" s="16">
        <v>0</v>
      </c>
      <c r="G51" s="16">
        <v>5</v>
      </c>
      <c r="H51" s="16">
        <v>12</v>
      </c>
      <c r="I51" s="16">
        <v>0</v>
      </c>
      <c r="J51" s="16">
        <v>5</v>
      </c>
      <c r="K51" s="16">
        <v>0</v>
      </c>
      <c r="L51" s="16">
        <v>0</v>
      </c>
      <c r="M51" s="16">
        <f>SUM(D51:L51)</f>
        <v>37</v>
      </c>
      <c r="N51" s="22"/>
      <c r="O51" s="6">
        <f>SUMPRODUCT(LARGE(D51:L51,{1,2,3,4,5}))</f>
        <v>37</v>
      </c>
    </row>
    <row r="52" spans="1:15" ht="15.95" customHeight="1">
      <c r="A52" s="33"/>
      <c r="B52" s="1"/>
      <c r="C52" s="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2"/>
      <c r="O52" s="6"/>
    </row>
    <row r="53" spans="1:15" ht="15.95" customHeight="1">
      <c r="A53" s="34"/>
      <c r="B53" s="7"/>
      <c r="C53" s="7"/>
      <c r="D53" s="17"/>
      <c r="E53" s="17"/>
      <c r="F53" s="17"/>
      <c r="G53" s="17"/>
      <c r="H53" s="17"/>
      <c r="I53" s="17"/>
      <c r="J53" s="17"/>
      <c r="K53" s="17"/>
      <c r="L53" s="17"/>
      <c r="M53" s="16"/>
      <c r="O53" s="6"/>
    </row>
    <row r="54" spans="1:15" ht="15.95" customHeight="1">
      <c r="A54" s="32" t="s">
        <v>10</v>
      </c>
      <c r="B54" s="1" t="s">
        <v>52</v>
      </c>
      <c r="C54" s="1" t="s">
        <v>18</v>
      </c>
      <c r="D54" s="18">
        <v>17</v>
      </c>
      <c r="E54" s="18">
        <v>17</v>
      </c>
      <c r="F54" s="16">
        <v>17</v>
      </c>
      <c r="G54" s="16">
        <v>20</v>
      </c>
      <c r="H54" s="16">
        <v>0</v>
      </c>
      <c r="I54" s="16">
        <v>20</v>
      </c>
      <c r="J54" s="16">
        <v>20</v>
      </c>
      <c r="K54" s="16">
        <v>0</v>
      </c>
      <c r="L54" s="16">
        <v>20</v>
      </c>
      <c r="M54" s="16">
        <f t="shared" ref="M54:M59" si="4">SUM(D54:L54)</f>
        <v>131</v>
      </c>
      <c r="N54" s="22"/>
      <c r="O54" s="42">
        <f>SUMPRODUCT(LARGE(D54:L54,{1,2,3,4,5}))</f>
        <v>97</v>
      </c>
    </row>
    <row r="55" spans="1:15" ht="15.95" customHeight="1">
      <c r="A55" s="35"/>
      <c r="B55" s="1" t="s">
        <v>53</v>
      </c>
      <c r="C55" s="1" t="s">
        <v>44</v>
      </c>
      <c r="D55" s="16">
        <v>5</v>
      </c>
      <c r="E55" s="16">
        <v>5</v>
      </c>
      <c r="F55" s="16">
        <v>5</v>
      </c>
      <c r="G55" s="16">
        <v>5</v>
      </c>
      <c r="H55" s="16">
        <v>5</v>
      </c>
      <c r="I55" s="16">
        <v>0</v>
      </c>
      <c r="J55" s="16">
        <v>0</v>
      </c>
      <c r="K55" s="16">
        <v>0</v>
      </c>
      <c r="L55" s="16">
        <v>0</v>
      </c>
      <c r="M55" s="16">
        <f t="shared" si="4"/>
        <v>25</v>
      </c>
      <c r="N55" s="22"/>
      <c r="O55" s="42">
        <f>SUMPRODUCT(LARGE(D55:L55,{1,2,3,4,5}))</f>
        <v>25</v>
      </c>
    </row>
    <row r="56" spans="1:15" ht="15.95" customHeight="1">
      <c r="A56" s="35"/>
      <c r="B56" s="1" t="s">
        <v>51</v>
      </c>
      <c r="C56" s="1" t="s">
        <v>44</v>
      </c>
      <c r="D56" s="18">
        <v>5</v>
      </c>
      <c r="E56" s="18">
        <v>5</v>
      </c>
      <c r="F56" s="16">
        <v>5</v>
      </c>
      <c r="G56" s="16">
        <v>5</v>
      </c>
      <c r="H56" s="16">
        <v>5</v>
      </c>
      <c r="I56" s="16">
        <v>0</v>
      </c>
      <c r="J56" s="16">
        <v>5</v>
      </c>
      <c r="K56" s="16">
        <v>0</v>
      </c>
      <c r="L56" s="16">
        <v>5</v>
      </c>
      <c r="M56" s="16">
        <f t="shared" si="4"/>
        <v>35</v>
      </c>
      <c r="N56" s="22"/>
      <c r="O56" s="42">
        <f>SUMPRODUCT(LARGE(D56:L56,{1,2,3,4,5}))</f>
        <v>25</v>
      </c>
    </row>
    <row r="57" spans="1:15" ht="15.95" customHeight="1">
      <c r="A57" s="35"/>
      <c r="B57" s="1" t="s">
        <v>72</v>
      </c>
      <c r="C57" s="1" t="s">
        <v>18</v>
      </c>
      <c r="D57" s="16">
        <v>0</v>
      </c>
      <c r="E57" s="16">
        <v>20</v>
      </c>
      <c r="F57" s="16">
        <v>0</v>
      </c>
      <c r="G57" s="16">
        <v>0</v>
      </c>
      <c r="H57" s="16">
        <v>5</v>
      </c>
      <c r="I57" s="16">
        <v>0</v>
      </c>
      <c r="J57" s="16">
        <v>0</v>
      </c>
      <c r="K57" s="16">
        <v>0</v>
      </c>
      <c r="L57" s="16">
        <v>0</v>
      </c>
      <c r="M57" s="16">
        <f t="shared" si="4"/>
        <v>25</v>
      </c>
      <c r="N57" s="22"/>
      <c r="O57" s="6">
        <f>SUMPRODUCT(LARGE(D57:L57,{1,2,3,4,5}))</f>
        <v>25</v>
      </c>
    </row>
    <row r="58" spans="1:15" ht="15.95" customHeight="1">
      <c r="A58" s="35"/>
      <c r="B58" s="1" t="s">
        <v>76</v>
      </c>
      <c r="C58" s="1" t="s">
        <v>19</v>
      </c>
      <c r="D58" s="18">
        <v>0</v>
      </c>
      <c r="E58" s="18">
        <v>0</v>
      </c>
      <c r="F58" s="16">
        <v>20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4"/>
        <v>20</v>
      </c>
      <c r="N58" s="22"/>
      <c r="O58" s="6">
        <f>SUMPRODUCT(LARGE(D58:L58,{1,2,3,4,5}))</f>
        <v>20</v>
      </c>
    </row>
    <row r="59" spans="1:15" ht="15.95" customHeight="1">
      <c r="A59" s="35"/>
      <c r="B59" s="1" t="s">
        <v>70</v>
      </c>
      <c r="C59" s="1" t="s">
        <v>19</v>
      </c>
      <c r="D59" s="18">
        <v>0</v>
      </c>
      <c r="E59" s="18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20</v>
      </c>
      <c r="L59" s="16">
        <v>0</v>
      </c>
      <c r="M59" s="16">
        <f t="shared" si="4"/>
        <v>20</v>
      </c>
      <c r="N59" s="22"/>
      <c r="O59" s="6">
        <f>SUMPRODUCT(LARGE(D59:L59,{1,2,3,4,5}))</f>
        <v>20</v>
      </c>
    </row>
    <row r="60" spans="1:15" ht="15.95" customHeight="1">
      <c r="A60" s="34"/>
      <c r="B60" s="7"/>
      <c r="C60" s="7"/>
      <c r="D60" s="17"/>
      <c r="E60" s="17"/>
      <c r="F60" s="17"/>
      <c r="G60" s="17"/>
      <c r="H60" s="17"/>
      <c r="I60" s="17"/>
      <c r="J60" s="17"/>
      <c r="K60" s="17"/>
      <c r="L60" s="17"/>
      <c r="M60" s="16"/>
      <c r="O60" s="6"/>
    </row>
    <row r="61" spans="1:15" ht="15.95" customHeight="1">
      <c r="A61" s="32" t="s">
        <v>11</v>
      </c>
      <c r="B61" s="1" t="s">
        <v>54</v>
      </c>
      <c r="C61" s="1" t="s">
        <v>44</v>
      </c>
      <c r="D61" s="16">
        <v>20</v>
      </c>
      <c r="E61" s="16">
        <v>20</v>
      </c>
      <c r="F61" s="16">
        <v>5</v>
      </c>
      <c r="G61" s="16">
        <v>20</v>
      </c>
      <c r="H61" s="16">
        <v>20</v>
      </c>
      <c r="I61" s="16">
        <v>20</v>
      </c>
      <c r="J61" s="16">
        <v>0</v>
      </c>
      <c r="K61" s="16">
        <v>17</v>
      </c>
      <c r="L61" s="16">
        <v>15</v>
      </c>
      <c r="M61" s="16">
        <f t="shared" ref="M61:M68" si="5">SUM(D61:L61)</f>
        <v>137</v>
      </c>
      <c r="N61" s="22"/>
      <c r="O61" s="42">
        <f>SUMPRODUCT(LARGE(D61:L61,{1,2,3,4,5}))</f>
        <v>100</v>
      </c>
    </row>
    <row r="62" spans="1:15" ht="15.95" customHeight="1">
      <c r="A62" s="33"/>
      <c r="B62" s="1" t="s">
        <v>55</v>
      </c>
      <c r="C62" s="1" t="s">
        <v>44</v>
      </c>
      <c r="D62" s="16">
        <v>17</v>
      </c>
      <c r="E62" s="16">
        <v>0</v>
      </c>
      <c r="F62" s="16">
        <v>5</v>
      </c>
      <c r="G62" s="16">
        <v>17</v>
      </c>
      <c r="H62" s="16">
        <v>17</v>
      </c>
      <c r="I62" s="16">
        <v>17</v>
      </c>
      <c r="J62" s="16">
        <v>20</v>
      </c>
      <c r="K62" s="16">
        <v>20</v>
      </c>
      <c r="L62" s="16">
        <v>20</v>
      </c>
      <c r="M62" s="16">
        <f t="shared" si="5"/>
        <v>133</v>
      </c>
      <c r="N62" s="22"/>
      <c r="O62" s="42">
        <f>SUMPRODUCT(LARGE(D62:L62,{1,2,3,4,5}))</f>
        <v>94</v>
      </c>
    </row>
    <row r="63" spans="1:15" ht="15.95" customHeight="1">
      <c r="A63" s="35"/>
      <c r="B63" s="1" t="s">
        <v>78</v>
      </c>
      <c r="C63" s="1" t="s">
        <v>44</v>
      </c>
      <c r="D63" s="16">
        <v>0</v>
      </c>
      <c r="E63" s="16">
        <v>0</v>
      </c>
      <c r="F63" s="16">
        <v>5</v>
      </c>
      <c r="G63" s="16">
        <v>5</v>
      </c>
      <c r="H63" s="16">
        <v>15</v>
      </c>
      <c r="I63" s="16">
        <v>5</v>
      </c>
      <c r="J63" s="16">
        <v>5</v>
      </c>
      <c r="K63" s="16">
        <v>5</v>
      </c>
      <c r="L63" s="16">
        <v>5</v>
      </c>
      <c r="M63" s="16">
        <f t="shared" si="5"/>
        <v>45</v>
      </c>
      <c r="N63" s="22"/>
      <c r="O63" s="42">
        <f>SUMPRODUCT(LARGE(D63:L63,{1,2,3,4,5}))</f>
        <v>35</v>
      </c>
    </row>
    <row r="64" spans="1:15" ht="15.95" customHeight="1">
      <c r="A64" s="33"/>
      <c r="B64" s="1" t="s">
        <v>56</v>
      </c>
      <c r="C64" s="1" t="s">
        <v>19</v>
      </c>
      <c r="D64" s="16">
        <v>15</v>
      </c>
      <c r="E64" s="16">
        <v>17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15</v>
      </c>
      <c r="L64" s="16">
        <v>13</v>
      </c>
      <c r="M64" s="16">
        <f t="shared" si="5"/>
        <v>60</v>
      </c>
      <c r="N64" s="22"/>
      <c r="O64" s="6">
        <f>SUMPRODUCT(LARGE(D64:L64,{1,2,3,4,5}))</f>
        <v>60</v>
      </c>
    </row>
    <row r="65" spans="1:15" ht="15.95" customHeight="1">
      <c r="A65" s="33"/>
      <c r="B65" s="1" t="s">
        <v>70</v>
      </c>
      <c r="C65" s="1" t="s">
        <v>19</v>
      </c>
      <c r="D65" s="16">
        <v>0</v>
      </c>
      <c r="E65" s="16">
        <v>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5"/>
        <v>5</v>
      </c>
      <c r="N65" s="22"/>
      <c r="O65" s="6">
        <f>SUMPRODUCT(LARGE(D65:L65,{1,2,3,4,5}))</f>
        <v>5</v>
      </c>
    </row>
    <row r="66" spans="1:15" ht="15.95" customHeight="1">
      <c r="A66" s="33"/>
      <c r="B66" s="1" t="s">
        <v>71</v>
      </c>
      <c r="C66" s="1" t="s">
        <v>39</v>
      </c>
      <c r="D66" s="16">
        <v>0</v>
      </c>
      <c r="E66" s="16">
        <v>5</v>
      </c>
      <c r="F66" s="16">
        <v>0</v>
      </c>
      <c r="G66" s="16">
        <v>5</v>
      </c>
      <c r="H66" s="16">
        <v>0</v>
      </c>
      <c r="I66" s="16">
        <v>5</v>
      </c>
      <c r="J66" s="16">
        <v>0</v>
      </c>
      <c r="K66" s="16">
        <v>5</v>
      </c>
      <c r="L66" s="16">
        <v>17</v>
      </c>
      <c r="M66" s="16">
        <f t="shared" si="5"/>
        <v>37</v>
      </c>
      <c r="N66" s="22"/>
      <c r="O66" s="42">
        <f>SUMPRODUCT(LARGE(D66:L66,{1,2,3,4,5}))</f>
        <v>37</v>
      </c>
    </row>
    <row r="67" spans="1:15" ht="15.95" customHeight="1">
      <c r="A67" s="33"/>
      <c r="B67" s="1" t="s">
        <v>79</v>
      </c>
      <c r="C67" s="1" t="s">
        <v>18</v>
      </c>
      <c r="D67" s="16">
        <v>0</v>
      </c>
      <c r="E67" s="16">
        <v>0</v>
      </c>
      <c r="F67" s="16">
        <v>5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5"/>
        <v>5</v>
      </c>
      <c r="N67" s="22"/>
      <c r="O67" s="6">
        <f>SUMPRODUCT(LARGE(D67:L67,{1,2,3,4,5}))</f>
        <v>5</v>
      </c>
    </row>
    <row r="68" spans="1:15" ht="15.95" customHeight="1">
      <c r="A68" s="33"/>
      <c r="B68" s="1" t="s">
        <v>80</v>
      </c>
      <c r="C68" s="1" t="s">
        <v>18</v>
      </c>
      <c r="D68" s="16">
        <v>0</v>
      </c>
      <c r="E68" s="16">
        <v>0</v>
      </c>
      <c r="F68" s="16">
        <v>5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5"/>
        <v>5</v>
      </c>
      <c r="N68" s="22"/>
      <c r="O68" s="6">
        <f>SUMPRODUCT(LARGE(D68:L68,{1,2,3,4,5}))</f>
        <v>5</v>
      </c>
    </row>
    <row r="69" spans="1:15" ht="15.95" customHeight="1">
      <c r="A69" s="36"/>
      <c r="B69" s="2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16"/>
      <c r="O69" s="6"/>
    </row>
    <row r="70" spans="1:15" ht="15.95" customHeight="1">
      <c r="A70" s="37" t="s">
        <v>1</v>
      </c>
      <c r="B70" s="1" t="s">
        <v>84</v>
      </c>
      <c r="C70" s="1" t="s">
        <v>44</v>
      </c>
      <c r="D70" s="16">
        <v>0</v>
      </c>
      <c r="E70" s="16">
        <v>0</v>
      </c>
      <c r="F70" s="16">
        <v>5</v>
      </c>
      <c r="G70" s="16">
        <v>5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ref="M70:M84" si="6">SUM(D70:L70)</f>
        <v>10</v>
      </c>
      <c r="N70" s="22"/>
      <c r="O70" s="6">
        <f>SUMPRODUCT(LARGE(D70:L70,{1,2,3,4,5}))</f>
        <v>10</v>
      </c>
    </row>
    <row r="71" spans="1:15" ht="15.95" customHeight="1">
      <c r="A71" s="33"/>
      <c r="B71" s="1" t="s">
        <v>85</v>
      </c>
      <c r="C71" s="1" t="s">
        <v>44</v>
      </c>
      <c r="D71" s="16">
        <v>0</v>
      </c>
      <c r="E71" s="16">
        <v>0</v>
      </c>
      <c r="F71" s="16">
        <v>5</v>
      </c>
      <c r="G71" s="16">
        <v>5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6"/>
        <v>10</v>
      </c>
      <c r="N71" s="22"/>
      <c r="O71" s="6">
        <f>SUMPRODUCT(LARGE(D71:L71,{1,2,3,4,5}))</f>
        <v>10</v>
      </c>
    </row>
    <row r="72" spans="1:15" ht="15.95" customHeight="1">
      <c r="A72" s="33"/>
      <c r="B72" s="1" t="s">
        <v>83</v>
      </c>
      <c r="C72" s="1" t="s">
        <v>44</v>
      </c>
      <c r="D72" s="16">
        <v>0</v>
      </c>
      <c r="E72" s="16">
        <v>0</v>
      </c>
      <c r="F72" s="16">
        <v>5</v>
      </c>
      <c r="G72" s="16">
        <v>0</v>
      </c>
      <c r="H72" s="16">
        <v>5</v>
      </c>
      <c r="I72" s="16">
        <v>0</v>
      </c>
      <c r="J72" s="16">
        <v>0</v>
      </c>
      <c r="K72" s="16">
        <v>0</v>
      </c>
      <c r="L72" s="16">
        <v>5</v>
      </c>
      <c r="M72" s="16">
        <f t="shared" si="6"/>
        <v>15</v>
      </c>
      <c r="N72" s="22"/>
      <c r="O72" s="6">
        <f>SUMPRODUCT(LARGE(D72:L72,{1,2,3,4,5}))</f>
        <v>15</v>
      </c>
    </row>
    <row r="73" spans="1:15" ht="15.95" customHeight="1">
      <c r="A73" s="33"/>
      <c r="B73" s="1" t="s">
        <v>69</v>
      </c>
      <c r="C73" s="1" t="s">
        <v>19</v>
      </c>
      <c r="D73" s="16">
        <v>0</v>
      </c>
      <c r="E73" s="16">
        <v>5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5</v>
      </c>
      <c r="L73" s="16">
        <v>0</v>
      </c>
      <c r="M73" s="16">
        <f t="shared" si="6"/>
        <v>10</v>
      </c>
      <c r="N73" s="22"/>
      <c r="O73" s="6">
        <f>SUMPRODUCT(LARGE(D73:L73,{1,2,3,4,5}))</f>
        <v>10</v>
      </c>
    </row>
    <row r="74" spans="1:15" ht="15.95" customHeight="1">
      <c r="A74" s="33"/>
      <c r="B74" s="1" t="s">
        <v>57</v>
      </c>
      <c r="C74" s="1" t="s">
        <v>18</v>
      </c>
      <c r="D74" s="16">
        <v>5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6"/>
        <v>5</v>
      </c>
      <c r="N74" s="22"/>
      <c r="O74" s="6">
        <f>SUMPRODUCT(LARGE(D74:L74,{1,2,3,4,5}))</f>
        <v>5</v>
      </c>
    </row>
    <row r="75" spans="1:15" ht="15.95" customHeight="1">
      <c r="A75" s="33"/>
      <c r="B75" s="1" t="s">
        <v>86</v>
      </c>
      <c r="C75" s="1" t="s">
        <v>39</v>
      </c>
      <c r="D75" s="16">
        <v>0</v>
      </c>
      <c r="E75" s="16">
        <v>0</v>
      </c>
      <c r="F75" s="16">
        <v>0</v>
      </c>
      <c r="G75" s="16">
        <v>5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6"/>
        <v>5</v>
      </c>
      <c r="N75" s="22"/>
      <c r="O75" s="6">
        <f>SUMPRODUCT(LARGE(D75:L75,{1,2,3,4,5}))</f>
        <v>5</v>
      </c>
    </row>
    <row r="76" spans="1:15" ht="15.95" customHeight="1">
      <c r="A76" s="33"/>
      <c r="B76" s="1" t="s">
        <v>87</v>
      </c>
      <c r="C76" s="1" t="s">
        <v>39</v>
      </c>
      <c r="D76" s="16">
        <v>0</v>
      </c>
      <c r="E76" s="16">
        <v>0</v>
      </c>
      <c r="F76" s="16">
        <v>0</v>
      </c>
      <c r="G76" s="16">
        <v>5</v>
      </c>
      <c r="H76" s="16">
        <v>0</v>
      </c>
      <c r="I76" s="16">
        <v>0</v>
      </c>
      <c r="J76" s="16">
        <v>0</v>
      </c>
      <c r="K76" s="16">
        <v>0</v>
      </c>
      <c r="L76" s="16">
        <v>5</v>
      </c>
      <c r="M76" s="16">
        <f t="shared" si="6"/>
        <v>10</v>
      </c>
      <c r="N76" s="22"/>
      <c r="O76" s="6">
        <f>SUMPRODUCT(LARGE(D76:L76,{1,2,3,4,5}))</f>
        <v>10</v>
      </c>
    </row>
    <row r="77" spans="1:15" ht="15.95" customHeight="1">
      <c r="A77" s="33"/>
      <c r="B77" s="1" t="s">
        <v>101</v>
      </c>
      <c r="C77" s="1" t="s">
        <v>39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5</v>
      </c>
      <c r="M77" s="16">
        <f t="shared" si="6"/>
        <v>5</v>
      </c>
      <c r="N77" s="22"/>
      <c r="O77" s="6">
        <f>SUMPRODUCT(LARGE(D77:L77,{1,2,3,4,5}))</f>
        <v>5</v>
      </c>
    </row>
    <row r="78" spans="1:15" ht="15.95" customHeight="1">
      <c r="A78" s="33"/>
      <c r="B78" s="1" t="s">
        <v>88</v>
      </c>
      <c r="C78" s="1" t="s">
        <v>39</v>
      </c>
      <c r="D78" s="16">
        <v>0</v>
      </c>
      <c r="E78" s="16">
        <v>0</v>
      </c>
      <c r="F78" s="16">
        <v>0</v>
      </c>
      <c r="G78" s="16">
        <v>5</v>
      </c>
      <c r="H78" s="16">
        <v>0</v>
      </c>
      <c r="I78" s="16">
        <v>0</v>
      </c>
      <c r="J78" s="16">
        <v>0</v>
      </c>
      <c r="K78" s="16">
        <v>0</v>
      </c>
      <c r="L78" s="16">
        <v>5</v>
      </c>
      <c r="M78" s="16">
        <f t="shared" si="6"/>
        <v>10</v>
      </c>
      <c r="N78" s="22"/>
      <c r="O78" s="6">
        <f>SUMPRODUCT(LARGE(D78:L78,{1,2,3,4,5}))</f>
        <v>10</v>
      </c>
    </row>
    <row r="79" spans="1:15" ht="15.95" customHeight="1">
      <c r="A79" s="33"/>
      <c r="B79" s="1" t="s">
        <v>89</v>
      </c>
      <c r="C79" s="1" t="s">
        <v>39</v>
      </c>
      <c r="D79" s="16">
        <v>0</v>
      </c>
      <c r="E79" s="16">
        <v>0</v>
      </c>
      <c r="F79" s="16">
        <v>0</v>
      </c>
      <c r="G79" s="16">
        <v>5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6"/>
        <v>5</v>
      </c>
      <c r="N79" s="22"/>
      <c r="O79" s="6">
        <f>SUMPRODUCT(LARGE(D79:L79,{1,2,3,4,5}))</f>
        <v>5</v>
      </c>
    </row>
    <row r="80" spans="1:15" ht="15.95" customHeight="1">
      <c r="A80" s="33"/>
      <c r="B80" s="1" t="s">
        <v>90</v>
      </c>
      <c r="C80" s="1" t="s">
        <v>39</v>
      </c>
      <c r="D80" s="16">
        <v>0</v>
      </c>
      <c r="E80" s="16">
        <v>0</v>
      </c>
      <c r="F80" s="16">
        <v>0</v>
      </c>
      <c r="G80" s="16">
        <v>5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6"/>
        <v>5</v>
      </c>
      <c r="N80" s="22"/>
      <c r="O80" s="6">
        <f>SUMPRODUCT(LARGE(D80:L80,{1,2,3,4,5}))</f>
        <v>5</v>
      </c>
    </row>
    <row r="81" spans="1:15" ht="15.95" customHeight="1">
      <c r="A81" s="33"/>
      <c r="B81" s="1" t="s">
        <v>95</v>
      </c>
      <c r="C81" s="1" t="s">
        <v>39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5</v>
      </c>
      <c r="K81" s="16">
        <v>0</v>
      </c>
      <c r="L81" s="16">
        <v>0</v>
      </c>
      <c r="M81" s="16">
        <f t="shared" si="6"/>
        <v>5</v>
      </c>
      <c r="N81" s="22"/>
      <c r="O81" s="6">
        <f>SUMPRODUCT(LARGE(D81:L81,{1,2,3,4,5}))</f>
        <v>5</v>
      </c>
    </row>
    <row r="82" spans="1:15" ht="15.95" customHeight="1">
      <c r="A82" s="33"/>
      <c r="B82" s="1" t="s">
        <v>96</v>
      </c>
      <c r="C82" s="1" t="s">
        <v>39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5</v>
      </c>
      <c r="K82" s="16">
        <v>0</v>
      </c>
      <c r="L82" s="16">
        <v>0</v>
      </c>
      <c r="M82" s="16">
        <f t="shared" si="6"/>
        <v>5</v>
      </c>
      <c r="N82" s="22"/>
      <c r="O82" s="6">
        <f>SUMPRODUCT(LARGE(D82:L82,{1,2,3,4,5}))</f>
        <v>5</v>
      </c>
    </row>
    <row r="83" spans="1:15" ht="15.95" customHeight="1">
      <c r="A83" s="33"/>
      <c r="B83" s="1" t="s">
        <v>100</v>
      </c>
      <c r="C83" s="1" t="s">
        <v>19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5</v>
      </c>
      <c r="M83" s="16">
        <f t="shared" si="6"/>
        <v>5</v>
      </c>
      <c r="N83" s="22"/>
      <c r="O83" s="6">
        <f>SUMPRODUCT(LARGE(D83:L83,{1,2,3,4,5}))</f>
        <v>5</v>
      </c>
    </row>
    <row r="84" spans="1:15" ht="15.95" customHeight="1">
      <c r="A84" s="33"/>
      <c r="B84" s="1" t="s">
        <v>97</v>
      </c>
      <c r="C84" s="1" t="s">
        <v>19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5</v>
      </c>
      <c r="L84" s="16">
        <v>0</v>
      </c>
      <c r="M84" s="16">
        <f t="shared" si="6"/>
        <v>5</v>
      </c>
      <c r="N84" s="22"/>
      <c r="O84" s="6">
        <f>SUMPRODUCT(LARGE(D84:L84,{1,2,3,4,5}))</f>
        <v>5</v>
      </c>
    </row>
    <row r="85" spans="1:15">
      <c r="G85" s="4"/>
      <c r="H85" s="4"/>
      <c r="I85" s="4"/>
      <c r="J85" s="4"/>
      <c r="K85" s="4"/>
      <c r="L85" s="4"/>
    </row>
    <row r="86" spans="1:15">
      <c r="G86" s="4"/>
      <c r="H86" s="4"/>
      <c r="I86" s="4"/>
      <c r="J86" s="4"/>
      <c r="K86" s="4"/>
      <c r="L86" s="4"/>
    </row>
    <row r="87" spans="1:15">
      <c r="G87" s="4"/>
      <c r="H87" s="4"/>
      <c r="I87" s="4"/>
      <c r="J87" s="4"/>
      <c r="K87" s="4"/>
      <c r="L87" s="4"/>
    </row>
    <row r="88" spans="1:15">
      <c r="G88" s="4"/>
      <c r="H88" s="4"/>
      <c r="I88" s="4"/>
      <c r="J88" s="4"/>
      <c r="K88" s="4"/>
      <c r="L88" s="4"/>
    </row>
    <row r="89" spans="1:15">
      <c r="G89" s="4"/>
      <c r="H89" s="4"/>
      <c r="I89" s="4"/>
      <c r="J89" s="4"/>
      <c r="K89" s="4"/>
      <c r="L89" s="4"/>
    </row>
  </sheetData>
  <sortState ref="B75:O87">
    <sortCondition descending="1" ref="O75:O87"/>
  </sortState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landscape" r:id="rId1"/>
  <headerFooter alignWithMargins="0"/>
  <rowBreaks count="2" manualBreakCount="2">
    <brk id="30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Poängsammanställning 2018</vt:lpstr>
      <vt:lpstr>Blad1</vt:lpstr>
      <vt:lpstr>'Poängsammanställning 2018'!Utskriftsrubriker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Sävenstrand</dc:creator>
  <cp:lastModifiedBy>Hultsfreds OK</cp:lastModifiedBy>
  <cp:lastPrinted>2018-09-06T16:35:46Z</cp:lastPrinted>
  <dcterms:created xsi:type="dcterms:W3CDTF">2002-05-13T19:14:48Z</dcterms:created>
  <dcterms:modified xsi:type="dcterms:W3CDTF">2018-09-06T16:55:59Z</dcterms:modified>
</cp:coreProperties>
</file>