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ile1_home4\home4\model\Profile\Desktop\"/>
    </mc:Choice>
  </mc:AlternateContent>
  <bookViews>
    <workbookView xWindow="0" yWindow="0" windowWidth="28800" windowHeight="11840" tabRatio="500" firstSheet="1" activeTab="1"/>
  </bookViews>
  <sheets>
    <sheet name="Wax accessories" sheetId="1" r:id="rId1"/>
    <sheet name="Gloves and Hats" sheetId="3" r:id="rId2"/>
    <sheet name="Poles" sheetId="5" r:id="rId3"/>
    <sheet name="Other" sheetId="6" r:id="rId4"/>
    <sheet name="Gliders" sheetId="7" r:id="rId5"/>
    <sheet name="Gripwax" sheetId="8" r:id="rId6"/>
  </sheets>
  <calcPr calcId="162913" concurrentCalc="0"/>
</workbook>
</file>

<file path=xl/calcChain.xml><?xml version="1.0" encoding="utf-8"?>
<calcChain xmlns="http://schemas.openxmlformats.org/spreadsheetml/2006/main">
  <c r="K14" i="8" l="1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13" i="8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3" i="7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12" i="6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2" i="5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13" i="3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13" i="1"/>
</calcChain>
</file>

<file path=xl/sharedStrings.xml><?xml version="1.0" encoding="utf-8"?>
<sst xmlns="http://schemas.openxmlformats.org/spreadsheetml/2006/main" count="2002" uniqueCount="910">
  <si>
    <t>Unit</t>
  </si>
  <si>
    <t>EAN kod</t>
  </si>
  <si>
    <t xml:space="preserve">Handbrushes </t>
  </si>
  <si>
    <t>68305</t>
  </si>
  <si>
    <t>Brush bronze/nylon</t>
  </si>
  <si>
    <t>white</t>
  </si>
  <si>
    <t>No size</t>
  </si>
  <si>
    <t>piece</t>
  </si>
  <si>
    <t>10</t>
  </si>
  <si>
    <t>7393753683051</t>
  </si>
  <si>
    <t>68307</t>
  </si>
  <si>
    <t>Brush horsehair</t>
  </si>
  <si>
    <t>7393753683075</t>
  </si>
  <si>
    <t>68314</t>
  </si>
  <si>
    <t>Brush nylon Fine</t>
  </si>
  <si>
    <t>7393753683143</t>
  </si>
  <si>
    <t>68308</t>
  </si>
  <si>
    <t>Brush nylon</t>
  </si>
  <si>
    <t>7393753683082</t>
  </si>
  <si>
    <t>68309</t>
  </si>
  <si>
    <t>Brush steel</t>
  </si>
  <si>
    <t>7393753683099</t>
  </si>
  <si>
    <t xml:space="preserve">Rotorbrushes </t>
  </si>
  <si>
    <t>68325</t>
  </si>
  <si>
    <t>Rotor brush cork</t>
  </si>
  <si>
    <t>black</t>
  </si>
  <si>
    <t>7393753683259</t>
  </si>
  <si>
    <t>68323</t>
  </si>
  <si>
    <t>Rotor brush Horsehair</t>
  </si>
  <si>
    <t>7393753683235</t>
  </si>
  <si>
    <t>68322</t>
  </si>
  <si>
    <t>7393753683228</t>
  </si>
  <si>
    <t>68321</t>
  </si>
  <si>
    <t>Rotor brush Steel</t>
  </si>
  <si>
    <t>7393753683211</t>
  </si>
  <si>
    <t>68324</t>
  </si>
  <si>
    <t>Rotor brush Tagel/Nylon</t>
  </si>
  <si>
    <t>7393753683242</t>
  </si>
  <si>
    <t>68326</t>
  </si>
  <si>
    <t>Rotor Handle - Plexi Universal</t>
  </si>
  <si>
    <t>7393753683266</t>
  </si>
  <si>
    <t>Wax accessories</t>
  </si>
  <si>
    <t>68151</t>
  </si>
  <si>
    <t>Cork natural big</t>
  </si>
  <si>
    <t>brown</t>
  </si>
  <si>
    <t>7393753681514</t>
  </si>
  <si>
    <t>68150</t>
  </si>
  <si>
    <t>Cork natural</t>
  </si>
  <si>
    <t>7393753681507</t>
  </si>
  <si>
    <t>68100</t>
  </si>
  <si>
    <t>Synthetic cork</t>
  </si>
  <si>
    <t>grey</t>
  </si>
  <si>
    <t>7393753681002</t>
  </si>
  <si>
    <t>90300</t>
  </si>
  <si>
    <t>Easy Cut Cap (EC lock)</t>
  </si>
  <si>
    <t>7393753903005</t>
  </si>
  <si>
    <t>68331</t>
  </si>
  <si>
    <t>Fiberlene big</t>
  </si>
  <si>
    <t>7393753683310</t>
  </si>
  <si>
    <t>68330</t>
  </si>
  <si>
    <t>Fiberlene</t>
  </si>
  <si>
    <t>7393753683303</t>
  </si>
  <si>
    <t>68320</t>
  </si>
  <si>
    <t>Fibertex</t>
  </si>
  <si>
    <t>green</t>
  </si>
  <si>
    <t>7393753683204</t>
  </si>
  <si>
    <t>68340</t>
  </si>
  <si>
    <t>Groove scraper</t>
  </si>
  <si>
    <t>7393753683402</t>
  </si>
  <si>
    <t>68200</t>
  </si>
  <si>
    <t>Scraper 3mm plastic</t>
  </si>
  <si>
    <t>transparent</t>
  </si>
  <si>
    <t>7393753682009</t>
  </si>
  <si>
    <t>68201</t>
  </si>
  <si>
    <t>Scraper 5mm plastic</t>
  </si>
  <si>
    <t>7393753682016</t>
  </si>
  <si>
    <t>68341</t>
  </si>
  <si>
    <t>Scraper cleaning</t>
  </si>
  <si>
    <t>7393753683419</t>
  </si>
  <si>
    <t>68250</t>
  </si>
  <si>
    <t>Scraper steel</t>
  </si>
  <si>
    <t>gray</t>
  </si>
  <si>
    <t>7393753682504</t>
  </si>
  <si>
    <t>68007</t>
  </si>
  <si>
    <t>Waxremover 1000ml</t>
  </si>
  <si>
    <t>1000ml</t>
  </si>
  <si>
    <t>12</t>
  </si>
  <si>
    <t>7393753680050</t>
  </si>
  <si>
    <t>68004</t>
  </si>
  <si>
    <t>Waxremover 250ml</t>
  </si>
  <si>
    <t>250ml</t>
  </si>
  <si>
    <t>7393753680043</t>
  </si>
  <si>
    <t>68332</t>
  </si>
  <si>
    <t>Structure tool set</t>
  </si>
  <si>
    <t>pink</t>
  </si>
  <si>
    <t xml:space="preserve">Waxiron </t>
  </si>
  <si>
    <t>68389</t>
  </si>
  <si>
    <t>Wax iron 850W</t>
  </si>
  <si>
    <t>7393753683891</t>
  </si>
  <si>
    <t>68347</t>
  </si>
  <si>
    <t>Wax iron Digital</t>
  </si>
  <si>
    <t>7393753683471</t>
  </si>
  <si>
    <t xml:space="preserve">Wax box kit </t>
  </si>
  <si>
    <t>68030</t>
  </si>
  <si>
    <t xml:space="preserve">Waxbox storage box  </t>
  </si>
  <si>
    <t xml:space="preserve">L </t>
  </si>
  <si>
    <t>7393753680302</t>
  </si>
  <si>
    <t>68031</t>
  </si>
  <si>
    <t xml:space="preserve">Waxbox storage box </t>
  </si>
  <si>
    <t>M</t>
  </si>
  <si>
    <t>7393753680319</t>
  </si>
  <si>
    <t>68352</t>
  </si>
  <si>
    <t>Waxbox with accessories</t>
  </si>
  <si>
    <t>7393753683525</t>
  </si>
  <si>
    <t>68327</t>
  </si>
  <si>
    <t>Waxbox Rotor</t>
  </si>
  <si>
    <t>7393753683273</t>
  </si>
  <si>
    <t>62301</t>
  </si>
  <si>
    <t>Waxbox with waxes "Vasa"</t>
  </si>
  <si>
    <t>7393753623019</t>
  </si>
  <si>
    <t>60600</t>
  </si>
  <si>
    <t xml:space="preserve">Waxbox easy line </t>
  </si>
  <si>
    <t>S</t>
  </si>
  <si>
    <t>7393753606005</t>
  </si>
  <si>
    <t xml:space="preserve">Wax tables </t>
  </si>
  <si>
    <t>68349</t>
  </si>
  <si>
    <t>Table Waxingbench two skis</t>
  </si>
  <si>
    <t>7393753683495</t>
  </si>
  <si>
    <t>68356</t>
  </si>
  <si>
    <t>Waxingbench double two skis</t>
  </si>
  <si>
    <t>7393753683563</t>
  </si>
  <si>
    <t>68354</t>
  </si>
  <si>
    <t>Waxingbench single one ski</t>
  </si>
  <si>
    <t>7393753683549</t>
  </si>
  <si>
    <t>68351</t>
  </si>
  <si>
    <t>Waxingbench for table</t>
  </si>
  <si>
    <t>7393753683518</t>
  </si>
  <si>
    <t xml:space="preserve">STAY WARM </t>
  </si>
  <si>
    <t>80630</t>
  </si>
  <si>
    <t>Flexible</t>
  </si>
  <si>
    <t>black/white</t>
  </si>
  <si>
    <t>6</t>
  </si>
  <si>
    <t>XXS</t>
  </si>
  <si>
    <t>pair</t>
  </si>
  <si>
    <t>7393753806306</t>
  </si>
  <si>
    <t>80631</t>
  </si>
  <si>
    <t>7</t>
  </si>
  <si>
    <t>XS</t>
  </si>
  <si>
    <t>7393753806313</t>
  </si>
  <si>
    <t>80632</t>
  </si>
  <si>
    <t>8</t>
  </si>
  <si>
    <t>7393753806320</t>
  </si>
  <si>
    <t>80633</t>
  </si>
  <si>
    <t>9</t>
  </si>
  <si>
    <t>7393753806337</t>
  </si>
  <si>
    <t>80634</t>
  </si>
  <si>
    <t>L</t>
  </si>
  <si>
    <t>7393753806344</t>
  </si>
  <si>
    <t>80635</t>
  </si>
  <si>
    <t>11</t>
  </si>
  <si>
    <t>XL</t>
  </si>
  <si>
    <t>7393753806351</t>
  </si>
  <si>
    <t>80636</t>
  </si>
  <si>
    <t>XXL</t>
  </si>
  <si>
    <t>7393753806368</t>
  </si>
  <si>
    <t>67039</t>
  </si>
  <si>
    <t>Hummerpro</t>
  </si>
  <si>
    <t>7393753670396</t>
  </si>
  <si>
    <t>67040</t>
  </si>
  <si>
    <t>7393753670402</t>
  </si>
  <si>
    <t>67041</t>
  </si>
  <si>
    <t>7393753670419</t>
  </si>
  <si>
    <t>67042</t>
  </si>
  <si>
    <t>7393753670426</t>
  </si>
  <si>
    <t>67043</t>
  </si>
  <si>
    <t>7393753670433</t>
  </si>
  <si>
    <t>67044</t>
  </si>
  <si>
    <t>7393753670440</t>
  </si>
  <si>
    <t>67045</t>
  </si>
  <si>
    <t>7393753670457</t>
  </si>
  <si>
    <t>67310</t>
  </si>
  <si>
    <t>X-skin</t>
  </si>
  <si>
    <t>7393753673106</t>
  </si>
  <si>
    <t>67311</t>
  </si>
  <si>
    <t>7393753673113</t>
  </si>
  <si>
    <t>67312</t>
  </si>
  <si>
    <t>7393753673120</t>
  </si>
  <si>
    <t>67313</t>
  </si>
  <si>
    <t>7393753673137</t>
  </si>
  <si>
    <t>67314</t>
  </si>
  <si>
    <t>7393753673144</t>
  </si>
  <si>
    <t>67315</t>
  </si>
  <si>
    <t>7393753673151</t>
  </si>
  <si>
    <t>67316</t>
  </si>
  <si>
    <t>7393753673168</t>
  </si>
  <si>
    <t>67060</t>
  </si>
  <si>
    <t>X-skin Thermo</t>
  </si>
  <si>
    <t>7393753670600</t>
  </si>
  <si>
    <t>67061</t>
  </si>
  <si>
    <t>7393753670617</t>
  </si>
  <si>
    <t>67062</t>
  </si>
  <si>
    <t>7393753670624</t>
  </si>
  <si>
    <t>67063</t>
  </si>
  <si>
    <t>7393753670631</t>
  </si>
  <si>
    <t>67064</t>
  </si>
  <si>
    <t>7393753670648</t>
  </si>
  <si>
    <t>67065</t>
  </si>
  <si>
    <t>7393753670655</t>
  </si>
  <si>
    <t>67066</t>
  </si>
  <si>
    <t>7393753670662</t>
  </si>
  <si>
    <t>79018</t>
  </si>
  <si>
    <t>Trainer</t>
  </si>
  <si>
    <t>7393753790186</t>
  </si>
  <si>
    <t>79019</t>
  </si>
  <si>
    <t>7393753790193</t>
  </si>
  <si>
    <t>79020</t>
  </si>
  <si>
    <t>7393753790209</t>
  </si>
  <si>
    <t>79021</t>
  </si>
  <si>
    <t>7393753790216</t>
  </si>
  <si>
    <t>79022</t>
  </si>
  <si>
    <t>7393753790223</t>
  </si>
  <si>
    <t>79023</t>
  </si>
  <si>
    <t>7393753790230</t>
  </si>
  <si>
    <t>79024</t>
  </si>
  <si>
    <t>7393753790247</t>
  </si>
  <si>
    <t>67327</t>
  </si>
  <si>
    <t>Trainer Thermo</t>
  </si>
  <si>
    <t>7393753673274</t>
  </si>
  <si>
    <t>67328</t>
  </si>
  <si>
    <t>7393753673281</t>
  </si>
  <si>
    <t>67329</t>
  </si>
  <si>
    <t>7393753673298</t>
  </si>
  <si>
    <t>67330</t>
  </si>
  <si>
    <t>7393753673304</t>
  </si>
  <si>
    <t>67331</t>
  </si>
  <si>
    <t>7393753673311</t>
  </si>
  <si>
    <t>67332</t>
  </si>
  <si>
    <t>7393753673328</t>
  </si>
  <si>
    <t>67333</t>
  </si>
  <si>
    <t>7393753673335</t>
  </si>
  <si>
    <t>67317</t>
  </si>
  <si>
    <t>X-skin Lady</t>
  </si>
  <si>
    <t>7393753673175</t>
  </si>
  <si>
    <t>67318</t>
  </si>
  <si>
    <t>7393753673182</t>
  </si>
  <si>
    <t>67319</t>
  </si>
  <si>
    <t>7393753673199</t>
  </si>
  <si>
    <t>80740</t>
  </si>
  <si>
    <t>X-Skin Thermo Lady</t>
  </si>
  <si>
    <t xml:space="preserve">Pink </t>
  </si>
  <si>
    <t>7393753807402</t>
  </si>
  <si>
    <t>80741</t>
  </si>
  <si>
    <t>7393753807419</t>
  </si>
  <si>
    <t>80742</t>
  </si>
  <si>
    <t>7393753807426</t>
  </si>
  <si>
    <t>67015</t>
  </si>
  <si>
    <t>Touring</t>
  </si>
  <si>
    <t>7393753670150</t>
  </si>
  <si>
    <t>67016</t>
  </si>
  <si>
    <t>7393753670167</t>
  </si>
  <si>
    <t>67017</t>
  </si>
  <si>
    <t>7393753670174</t>
  </si>
  <si>
    <t>67018</t>
  </si>
  <si>
    <t>7393753670181</t>
  </si>
  <si>
    <t>67019</t>
  </si>
  <si>
    <t>7393753670198</t>
  </si>
  <si>
    <t>67020</t>
  </si>
  <si>
    <t>7393753670204</t>
  </si>
  <si>
    <t>67021</t>
  </si>
  <si>
    <t>7393753670211</t>
  </si>
  <si>
    <t>Junior</t>
  </si>
  <si>
    <t xml:space="preserve">black </t>
  </si>
  <si>
    <t>3</t>
  </si>
  <si>
    <t>-</t>
  </si>
  <si>
    <t>7393753670297</t>
  </si>
  <si>
    <t>4</t>
  </si>
  <si>
    <t>7393753670303</t>
  </si>
  <si>
    <t>5</t>
  </si>
  <si>
    <t>7393753670310</t>
  </si>
  <si>
    <t>81130</t>
  </si>
  <si>
    <t>Headband</t>
  </si>
  <si>
    <t xml:space="preserve">One size </t>
  </si>
  <si>
    <t>7393753811300</t>
  </si>
  <si>
    <t>81131</t>
  </si>
  <si>
    <t>7393753811317</t>
  </si>
  <si>
    <t>81133</t>
  </si>
  <si>
    <t>Headband foldable</t>
  </si>
  <si>
    <t>7393753811331</t>
  </si>
  <si>
    <t>80601</t>
  </si>
  <si>
    <t>Racing cap</t>
  </si>
  <si>
    <t>7393753806016</t>
  </si>
  <si>
    <t>80600</t>
  </si>
  <si>
    <t>7393753806009</t>
  </si>
  <si>
    <t>81132</t>
  </si>
  <si>
    <t>WC Cap</t>
  </si>
  <si>
    <t>7393753811324</t>
  </si>
  <si>
    <t>67005</t>
  </si>
  <si>
    <t>Standard basket</t>
  </si>
  <si>
    <t xml:space="preserve">10mm </t>
  </si>
  <si>
    <t>7393753670051</t>
  </si>
  <si>
    <t>66501</t>
  </si>
  <si>
    <t>8mm</t>
  </si>
  <si>
    <t>7393753665019</t>
  </si>
  <si>
    <t>67004</t>
  </si>
  <si>
    <t>Race basket</t>
  </si>
  <si>
    <t>7393753670044</t>
  </si>
  <si>
    <t>66988</t>
  </si>
  <si>
    <t xml:space="preserve">Super Light </t>
  </si>
  <si>
    <t>7393753669888</t>
  </si>
  <si>
    <t>67011</t>
  </si>
  <si>
    <t>Handle Racing</t>
  </si>
  <si>
    <t xml:space="preserve">16mm </t>
  </si>
  <si>
    <t>7393753670112</t>
  </si>
  <si>
    <t>66998</t>
  </si>
  <si>
    <t xml:space="preserve">PRO Strap </t>
  </si>
  <si>
    <t xml:space="preserve">gold </t>
  </si>
  <si>
    <t>7393753669987</t>
  </si>
  <si>
    <t>66997</t>
  </si>
  <si>
    <t>7393753669970</t>
  </si>
  <si>
    <t>66996</t>
  </si>
  <si>
    <t>7393753669963</t>
  </si>
  <si>
    <t>67014</t>
  </si>
  <si>
    <t>7393753670143</t>
  </si>
  <si>
    <t>80500</t>
  </si>
  <si>
    <t>Polecase</t>
  </si>
  <si>
    <t xml:space="preserve">2-3 pair </t>
  </si>
  <si>
    <t>7393753805002</t>
  </si>
  <si>
    <t>130cm</t>
  </si>
  <si>
    <t>132,5cm</t>
  </si>
  <si>
    <t>135cm</t>
  </si>
  <si>
    <t>137,5cm</t>
  </si>
  <si>
    <t>140cm</t>
  </si>
  <si>
    <t>142,5cm</t>
  </si>
  <si>
    <t>145cm</t>
  </si>
  <si>
    <t>147,5cm</t>
  </si>
  <si>
    <t>150cm</t>
  </si>
  <si>
    <t>152,5cm</t>
  </si>
  <si>
    <t>155cm</t>
  </si>
  <si>
    <t>157,5cm</t>
  </si>
  <si>
    <t>160cm</t>
  </si>
  <si>
    <t>162,5cm</t>
  </si>
  <si>
    <t>165cm</t>
  </si>
  <si>
    <t>167,5cm</t>
  </si>
  <si>
    <t>170cm</t>
  </si>
  <si>
    <t>175cm</t>
  </si>
  <si>
    <t xml:space="preserve">Racing 2.0 - Power Strap 1.0 </t>
  </si>
  <si>
    <t xml:space="preserve">Racing 1.0 - Power Strap 1.0 </t>
  </si>
  <si>
    <t>Elit</t>
  </si>
  <si>
    <t>blue</t>
  </si>
  <si>
    <t xml:space="preserve">Elit - raw length </t>
  </si>
  <si>
    <t>red</t>
  </si>
  <si>
    <t>XC</t>
  </si>
  <si>
    <t>110cm</t>
  </si>
  <si>
    <t>120cm</t>
  </si>
  <si>
    <t>125cm</t>
  </si>
  <si>
    <t>80cm</t>
  </si>
  <si>
    <t>90cm</t>
  </si>
  <si>
    <t>100cm</t>
  </si>
  <si>
    <t>105cm</t>
  </si>
  <si>
    <t>115cm</t>
  </si>
  <si>
    <t>68310</t>
  </si>
  <si>
    <t>Ski holder</t>
  </si>
  <si>
    <t xml:space="preserve">one size </t>
  </si>
  <si>
    <t>7393753683105</t>
  </si>
  <si>
    <t>86003</t>
  </si>
  <si>
    <t xml:space="preserve">Skibag </t>
  </si>
  <si>
    <t>7393753860032</t>
  </si>
  <si>
    <t>68366</t>
  </si>
  <si>
    <t>Drinkbelt</t>
  </si>
  <si>
    <t>1,1L</t>
  </si>
  <si>
    <t>7393753683662</t>
  </si>
  <si>
    <t>68350</t>
  </si>
  <si>
    <t>7393753683501</t>
  </si>
  <si>
    <t>68379</t>
  </si>
  <si>
    <t xml:space="preserve">Drinkbelt QC </t>
  </si>
  <si>
    <t>7393753683792</t>
  </si>
  <si>
    <t>68383</t>
  </si>
  <si>
    <t>Accessorybag</t>
  </si>
  <si>
    <t>7393753683839</t>
  </si>
  <si>
    <t xml:space="preserve">68840 </t>
  </si>
  <si>
    <t xml:space="preserve">Mulitibelt - 3 bottles </t>
  </si>
  <si>
    <t>7393753688407</t>
  </si>
  <si>
    <t xml:space="preserve">78090 </t>
  </si>
  <si>
    <t>Kids Skiset with combibinding, blue, 90</t>
  </si>
  <si>
    <t>7393753780903</t>
  </si>
  <si>
    <t>78100</t>
  </si>
  <si>
    <t>Kids Skiset with combibinding, blue, 100</t>
  </si>
  <si>
    <t>7393753781009</t>
  </si>
  <si>
    <t>78110</t>
  </si>
  <si>
    <t>Kids Skiset with combibinding, blue, 110</t>
  </si>
  <si>
    <t>7393753781108</t>
  </si>
  <si>
    <t>78120</t>
  </si>
  <si>
    <t>Kids Skiset with combibinding, blue, 120</t>
  </si>
  <si>
    <t>7393753781207</t>
  </si>
  <si>
    <t>78130</t>
  </si>
  <si>
    <t>Kids Skiset with combibinding, blue, 130</t>
  </si>
  <si>
    <t>7393753781306</t>
  </si>
  <si>
    <t>60604</t>
  </si>
  <si>
    <t xml:space="preserve">Easyglide pkt </t>
  </si>
  <si>
    <t>60ml</t>
  </si>
  <si>
    <t>7393753606043</t>
  </si>
  <si>
    <t xml:space="preserve">Base Prep Glide </t>
  </si>
  <si>
    <t xml:space="preserve">white </t>
  </si>
  <si>
    <t>7393753606159</t>
  </si>
  <si>
    <t xml:space="preserve">White </t>
  </si>
  <si>
    <t xml:space="preserve">No size </t>
  </si>
  <si>
    <t xml:space="preserve">piece </t>
  </si>
  <si>
    <t>63008</t>
  </si>
  <si>
    <t>Fluor solid C22</t>
  </si>
  <si>
    <t>yellow</t>
  </si>
  <si>
    <t>20g</t>
  </si>
  <si>
    <t>7393753630086</t>
  </si>
  <si>
    <t>63007</t>
  </si>
  <si>
    <t>Fluor solid C44/7</t>
  </si>
  <si>
    <t>7393753630079</t>
  </si>
  <si>
    <t>63006</t>
  </si>
  <si>
    <t>Fluor solid C105</t>
  </si>
  <si>
    <t>7393753630062</t>
  </si>
  <si>
    <t>63906</t>
  </si>
  <si>
    <t>Fluor solid C110</t>
  </si>
  <si>
    <t>7393753639065</t>
  </si>
  <si>
    <t>63000</t>
  </si>
  <si>
    <t>CM 10 solid/powder</t>
  </si>
  <si>
    <t>30g</t>
  </si>
  <si>
    <t>7393753630000</t>
  </si>
  <si>
    <t>63004</t>
  </si>
  <si>
    <t>Fluor powder C22</t>
  </si>
  <si>
    <t>7393753630048</t>
  </si>
  <si>
    <t>63001</t>
  </si>
  <si>
    <t>Fluor powder C44/7</t>
  </si>
  <si>
    <t>7393753630017</t>
  </si>
  <si>
    <t>63005</t>
  </si>
  <si>
    <t>Fluor powder C105</t>
  </si>
  <si>
    <t>7393753630055</t>
  </si>
  <si>
    <t>63905</t>
  </si>
  <si>
    <t>Fluor powder C110</t>
  </si>
  <si>
    <t>7393753639058</t>
  </si>
  <si>
    <t>62999</t>
  </si>
  <si>
    <t>CM10 Micro fluid</t>
  </si>
  <si>
    <t>gold</t>
  </si>
  <si>
    <t>30ml</t>
  </si>
  <si>
    <t>7393753629998</t>
  </si>
  <si>
    <t>63010</t>
  </si>
  <si>
    <t>Fluor fluide C22</t>
  </si>
  <si>
    <t>7393753630109</t>
  </si>
  <si>
    <t>63012</t>
  </si>
  <si>
    <t>Fluor fluide C44/7</t>
  </si>
  <si>
    <t>7393753630123</t>
  </si>
  <si>
    <t>63011</t>
  </si>
  <si>
    <t>Fluor fluide C55/99</t>
  </si>
  <si>
    <t>violet</t>
  </si>
  <si>
    <t>7393753630116</t>
  </si>
  <si>
    <t>63002</t>
  </si>
  <si>
    <t>Fluor fluide C105</t>
  </si>
  <si>
    <t>7393753630024</t>
  </si>
  <si>
    <t>63907</t>
  </si>
  <si>
    <t>Fluor fluide C110</t>
  </si>
  <si>
    <t>7393753639072</t>
  </si>
  <si>
    <t>63014</t>
  </si>
  <si>
    <t>HF Glider Yellow</t>
  </si>
  <si>
    <t>45g</t>
  </si>
  <si>
    <t>7393753630147</t>
  </si>
  <si>
    <t>63015</t>
  </si>
  <si>
    <t xml:space="preserve">HF Glider Orange </t>
  </si>
  <si>
    <t>orange</t>
  </si>
  <si>
    <t>7393753630154</t>
  </si>
  <si>
    <t>63016</t>
  </si>
  <si>
    <t xml:space="preserve">HF Glider Red </t>
  </si>
  <si>
    <t>7393753630161</t>
  </si>
  <si>
    <t>63013</t>
  </si>
  <si>
    <t xml:space="preserve">HF Glider Violet </t>
  </si>
  <si>
    <t>7393753630130</t>
  </si>
  <si>
    <t>63017</t>
  </si>
  <si>
    <t>HF Glider Blue</t>
  </si>
  <si>
    <t>7393753630178</t>
  </si>
  <si>
    <t>63018</t>
  </si>
  <si>
    <t xml:space="preserve">HF Glider Green </t>
  </si>
  <si>
    <t>7393753630185</t>
  </si>
  <si>
    <t>63020</t>
  </si>
  <si>
    <t xml:space="preserve">HF Glider Universal </t>
  </si>
  <si>
    <t>7393753630208</t>
  </si>
  <si>
    <t>63340</t>
  </si>
  <si>
    <t>Soft Cleaning/saturation</t>
  </si>
  <si>
    <t>120g</t>
  </si>
  <si>
    <t>7393753633407</t>
  </si>
  <si>
    <t>63341</t>
  </si>
  <si>
    <t>Soft Cleaning/sturation</t>
  </si>
  <si>
    <t>1000g</t>
  </si>
  <si>
    <t>7393753633414</t>
  </si>
  <si>
    <t>63343</t>
  </si>
  <si>
    <t>XC Glider blue servpack</t>
  </si>
  <si>
    <t>7393753633438</t>
  </si>
  <si>
    <t>63342</t>
  </si>
  <si>
    <t>XC Glider violet servpack</t>
  </si>
  <si>
    <t>7393753633421</t>
  </si>
  <si>
    <t>63900</t>
  </si>
  <si>
    <t xml:space="preserve">C380 </t>
  </si>
  <si>
    <t>60g</t>
  </si>
  <si>
    <t>7393753639003</t>
  </si>
  <si>
    <t>69004</t>
  </si>
  <si>
    <t xml:space="preserve">LF Glider Yellow </t>
  </si>
  <si>
    <t>7393753690042</t>
  </si>
  <si>
    <t>69002</t>
  </si>
  <si>
    <t>LF Glider Orange</t>
  </si>
  <si>
    <t>7393753690028</t>
  </si>
  <si>
    <t>69001</t>
  </si>
  <si>
    <t xml:space="preserve">LF Glider Red </t>
  </si>
  <si>
    <t>7393753690011</t>
  </si>
  <si>
    <t>69006</t>
  </si>
  <si>
    <t xml:space="preserve">LF Glider Violet </t>
  </si>
  <si>
    <t>7393753690066</t>
  </si>
  <si>
    <t>69005</t>
  </si>
  <si>
    <t xml:space="preserve">LF Glider Blue </t>
  </si>
  <si>
    <t>7393753690059</t>
  </si>
  <si>
    <t>69003</t>
  </si>
  <si>
    <t xml:space="preserve">LF Glider Green </t>
  </si>
  <si>
    <t>7393753690035</t>
  </si>
  <si>
    <t>69007</t>
  </si>
  <si>
    <t xml:space="preserve">LF Glider graphite </t>
  </si>
  <si>
    <t>7393753690073</t>
  </si>
  <si>
    <t>63705</t>
  </si>
  <si>
    <t>XC Glider Yellow</t>
  </si>
  <si>
    <t>7393753637054</t>
  </si>
  <si>
    <t>64201</t>
  </si>
  <si>
    <t>XC Glider Orange</t>
  </si>
  <si>
    <t>7393753642010</t>
  </si>
  <si>
    <t>64210</t>
  </si>
  <si>
    <t>XC Glider Red</t>
  </si>
  <si>
    <t>7393753642102</t>
  </si>
  <si>
    <t>64240</t>
  </si>
  <si>
    <t xml:space="preserve">XC Glider Violet </t>
  </si>
  <si>
    <t>7393753642409</t>
  </si>
  <si>
    <t>64230</t>
  </si>
  <si>
    <t xml:space="preserve">XC Glider Blue </t>
  </si>
  <si>
    <t>7393753642300</t>
  </si>
  <si>
    <t>64220</t>
  </si>
  <si>
    <t xml:space="preserve">XC Glider Green </t>
  </si>
  <si>
    <t>7393753642201</t>
  </si>
  <si>
    <t>64250</t>
  </si>
  <si>
    <t>XC Glider graphite</t>
  </si>
  <si>
    <t>7393753642508</t>
  </si>
  <si>
    <t>63025</t>
  </si>
  <si>
    <t>200g</t>
  </si>
  <si>
    <t>7393753630253</t>
  </si>
  <si>
    <t>63026</t>
  </si>
  <si>
    <t>HF Glider Orange</t>
  </si>
  <si>
    <t>7393753630260</t>
  </si>
  <si>
    <t>63027</t>
  </si>
  <si>
    <t>7393753630277</t>
  </si>
  <si>
    <t>63028</t>
  </si>
  <si>
    <t>7393753630284</t>
  </si>
  <si>
    <t>63029</t>
  </si>
  <si>
    <t xml:space="preserve">HF Glider Blue </t>
  </si>
  <si>
    <t>7393753630291</t>
  </si>
  <si>
    <t>63030</t>
  </si>
  <si>
    <t>7393753630307</t>
  </si>
  <si>
    <t>63031</t>
  </si>
  <si>
    <t>7393753630314</t>
  </si>
  <si>
    <t>69008</t>
  </si>
  <si>
    <t>LF Glider Yellow</t>
  </si>
  <si>
    <t>7393753690080</t>
  </si>
  <si>
    <t>69009</t>
  </si>
  <si>
    <t>7393753690097</t>
  </si>
  <si>
    <t>69010</t>
  </si>
  <si>
    <t>LF Glider Red</t>
  </si>
  <si>
    <t>7393753690103</t>
  </si>
  <si>
    <t>69011</t>
  </si>
  <si>
    <t>LF Glider Violet</t>
  </si>
  <si>
    <t>7393753690110</t>
  </si>
  <si>
    <t>69012</t>
  </si>
  <si>
    <t>7393753690127</t>
  </si>
  <si>
    <t>69013</t>
  </si>
  <si>
    <t>7393753690134</t>
  </si>
  <si>
    <t>69014</t>
  </si>
  <si>
    <t>LF Glider graphite</t>
  </si>
  <si>
    <t>7393753690141</t>
  </si>
  <si>
    <t>64251</t>
  </si>
  <si>
    <t>7393753642515</t>
  </si>
  <si>
    <t>64252</t>
  </si>
  <si>
    <t xml:space="preserve">XC Glider Orange </t>
  </si>
  <si>
    <t>7393753642522</t>
  </si>
  <si>
    <t>64253</t>
  </si>
  <si>
    <t xml:space="preserve">XC Glider Red </t>
  </si>
  <si>
    <t>7393753642539</t>
  </si>
  <si>
    <t>64254</t>
  </si>
  <si>
    <t>7393753642546</t>
  </si>
  <si>
    <t>64255</t>
  </si>
  <si>
    <t>7393753642553</t>
  </si>
  <si>
    <t>64256</t>
  </si>
  <si>
    <t>7393753642560</t>
  </si>
  <si>
    <t>64257</t>
  </si>
  <si>
    <t>7393753642577</t>
  </si>
  <si>
    <t>Kickwax kit</t>
  </si>
  <si>
    <t>60603</t>
  </si>
  <si>
    <t>Easywax grip pkt</t>
  </si>
  <si>
    <t>2*45g</t>
  </si>
  <si>
    <t>7393753606036</t>
  </si>
  <si>
    <t>62300</t>
  </si>
  <si>
    <t>7393753623002</t>
  </si>
  <si>
    <t>90248</t>
  </si>
  <si>
    <t xml:space="preserve">Majan pack </t>
  </si>
  <si>
    <t>7393753902480</t>
  </si>
  <si>
    <t>90279</t>
  </si>
  <si>
    <t xml:space="preserve">Klisterpack </t>
  </si>
  <si>
    <t>7393753902794</t>
  </si>
  <si>
    <t xml:space="preserve">Base Prep Grip </t>
  </si>
  <si>
    <t>7393753606166</t>
  </si>
  <si>
    <t xml:space="preserve">Kickwax  </t>
  </si>
  <si>
    <t>90258</t>
  </si>
  <si>
    <t xml:space="preserve">XC Kickwax Yellow </t>
  </si>
  <si>
    <t>7393753902589</t>
  </si>
  <si>
    <t>90058</t>
  </si>
  <si>
    <t>XC Kickwax Orange</t>
  </si>
  <si>
    <t>7393753900585</t>
  </si>
  <si>
    <t>90256</t>
  </si>
  <si>
    <t xml:space="preserve">XC Kickwax Red </t>
  </si>
  <si>
    <t>7393753902565</t>
  </si>
  <si>
    <t>90255</t>
  </si>
  <si>
    <t xml:space="preserve">XC Kickwax Violet </t>
  </si>
  <si>
    <t>7393753902558</t>
  </si>
  <si>
    <t>90254</t>
  </si>
  <si>
    <t xml:space="preserve">XC Kickwax Blue </t>
  </si>
  <si>
    <t>7393753902541</t>
  </si>
  <si>
    <t>90252</t>
  </si>
  <si>
    <t xml:space="preserve">XC Kickwax Green </t>
  </si>
  <si>
    <t>7393753902527</t>
  </si>
  <si>
    <t>90060</t>
  </si>
  <si>
    <t xml:space="preserve">XC Kickwax Base </t>
  </si>
  <si>
    <t>7393753900608</t>
  </si>
  <si>
    <t>90244</t>
  </si>
  <si>
    <t xml:space="preserve">LF Kickwax Orange </t>
  </si>
  <si>
    <t>7393753902442</t>
  </si>
  <si>
    <t>90243</t>
  </si>
  <si>
    <t>LF Kickwax Violet</t>
  </si>
  <si>
    <t>7393753902435</t>
  </si>
  <si>
    <t>90277</t>
  </si>
  <si>
    <t xml:space="preserve">HF Kickwax Yellow </t>
  </si>
  <si>
    <t>7393753902770</t>
  </si>
  <si>
    <t>90246</t>
  </si>
  <si>
    <t xml:space="preserve">HF Kickwax Red </t>
  </si>
  <si>
    <t>7393753902466</t>
  </si>
  <si>
    <t>90247</t>
  </si>
  <si>
    <t xml:space="preserve">HF Kickwax Violet </t>
  </si>
  <si>
    <t>7393753902473</t>
  </si>
  <si>
    <t>90245</t>
  </si>
  <si>
    <t>HF Kickwax Blue</t>
  </si>
  <si>
    <t>7393753902459</t>
  </si>
  <si>
    <t>90274</t>
  </si>
  <si>
    <t xml:space="preserve">XC Klister Orange </t>
  </si>
  <si>
    <t>7393753902749</t>
  </si>
  <si>
    <t>90272</t>
  </si>
  <si>
    <t xml:space="preserve">XC Klister Red </t>
  </si>
  <si>
    <t>7393753902725</t>
  </si>
  <si>
    <t>90273</t>
  </si>
  <si>
    <t>XC Klister Silver</t>
  </si>
  <si>
    <t>silver</t>
  </si>
  <si>
    <t>7393753902732</t>
  </si>
  <si>
    <t>90275</t>
  </si>
  <si>
    <t xml:space="preserve">XC Klister Universal </t>
  </si>
  <si>
    <t>7393753902756</t>
  </si>
  <si>
    <t>90271</t>
  </si>
  <si>
    <t xml:space="preserve">XC Klister Violet </t>
  </si>
  <si>
    <t>7393753902718</t>
  </si>
  <si>
    <t>90270</t>
  </si>
  <si>
    <t xml:space="preserve">XC Klister Blue </t>
  </si>
  <si>
    <t>7393753902701</t>
  </si>
  <si>
    <t>90276</t>
  </si>
  <si>
    <t xml:space="preserve">HF Klister Gul </t>
  </si>
  <si>
    <t>7393753902763</t>
  </si>
  <si>
    <t>90278</t>
  </si>
  <si>
    <t xml:space="preserve">HF Klister Violet </t>
  </si>
  <si>
    <t>7393753902787</t>
  </si>
  <si>
    <t>90281</t>
  </si>
  <si>
    <t xml:space="preserve">HF Klister Universal </t>
  </si>
  <si>
    <t>7393753902817</t>
  </si>
  <si>
    <t>68113</t>
  </si>
  <si>
    <t>Base spray klister</t>
  </si>
  <si>
    <t>75ml</t>
  </si>
  <si>
    <t>7393753681132</t>
  </si>
  <si>
    <t>68112</t>
  </si>
  <si>
    <t xml:space="preserve">Universal klister spray </t>
  </si>
  <si>
    <t xml:space="preserve">75ml </t>
  </si>
  <si>
    <t>7393753681125</t>
  </si>
  <si>
    <t>Group</t>
  </si>
  <si>
    <t>Artikel nr</t>
  </si>
  <si>
    <t>Produkt</t>
  </si>
  <si>
    <t>Färg</t>
  </si>
  <si>
    <t>Strl</t>
  </si>
  <si>
    <t>Rek Pris</t>
  </si>
  <si>
    <t>149</t>
  </si>
  <si>
    <t>199</t>
  </si>
  <si>
    <t>60602</t>
  </si>
  <si>
    <t>1999</t>
  </si>
  <si>
    <t>7393753606029</t>
  </si>
  <si>
    <t xml:space="preserve">Tourpack </t>
  </si>
  <si>
    <t>Rotor brush Nylon</t>
  </si>
  <si>
    <t>Skin wax</t>
  </si>
  <si>
    <t>Skigo skin wax stick fluor pkt</t>
  </si>
  <si>
    <t>mix</t>
  </si>
  <si>
    <t>30gx2</t>
  </si>
  <si>
    <t>7393753636521</t>
  </si>
  <si>
    <t>Easy glide 60ml minus</t>
  </si>
  <si>
    <t>Easy glide 60ml plus</t>
  </si>
  <si>
    <t>60597</t>
  </si>
  <si>
    <t>7393753605978</t>
  </si>
  <si>
    <t>7393753605985</t>
  </si>
  <si>
    <t>60598</t>
  </si>
  <si>
    <t>Easy glide 60ml Universal</t>
  </si>
  <si>
    <t>Easy glide 60ml HF minus</t>
  </si>
  <si>
    <t>Easy glide 60ml HF plus</t>
  </si>
  <si>
    <t>60595</t>
  </si>
  <si>
    <t>60596</t>
  </si>
  <si>
    <t>7393753605954</t>
  </si>
  <si>
    <t>7393753605961</t>
  </si>
  <si>
    <t>7393753636538</t>
  </si>
  <si>
    <t>Wax Gliders</t>
  </si>
  <si>
    <t>Wax Kit</t>
  </si>
  <si>
    <t>63003</t>
  </si>
  <si>
    <t>7393753630031</t>
  </si>
  <si>
    <t>CM10 Micro minus fluid</t>
  </si>
  <si>
    <t>Röd</t>
  </si>
  <si>
    <t>Blå</t>
  </si>
  <si>
    <t>Röd/Blå/Vit</t>
  </si>
  <si>
    <t>No zize</t>
  </si>
  <si>
    <t>60592</t>
  </si>
  <si>
    <t>7393753605923</t>
  </si>
  <si>
    <t>68289</t>
  </si>
  <si>
    <t>62017</t>
  </si>
  <si>
    <t>Borstpaket 3st ny/tag/steel</t>
  </si>
  <si>
    <t>7393753683257</t>
  </si>
  <si>
    <t>60605</t>
  </si>
  <si>
    <t>Paket/Ställ EASY Grip/Glide</t>
  </si>
  <si>
    <t>Easygrip minus</t>
  </si>
  <si>
    <t>Easygrip plus</t>
  </si>
  <si>
    <t>blå</t>
  </si>
  <si>
    <t>gul</t>
  </si>
  <si>
    <t>66808</t>
  </si>
  <si>
    <t>Tillbehörspkt. Truga/adapt/Holk</t>
  </si>
  <si>
    <t>pack</t>
  </si>
  <si>
    <t>7393753668089</t>
  </si>
  <si>
    <t>66810</t>
  </si>
  <si>
    <t>7393753668101</t>
  </si>
  <si>
    <t>Adapter 8 mm</t>
  </si>
  <si>
    <t>66806</t>
  </si>
  <si>
    <t>8 mm</t>
  </si>
  <si>
    <t>7393753668065</t>
  </si>
  <si>
    <t>66800</t>
  </si>
  <si>
    <t>Skruvtruga RACE 8mm</t>
  </si>
  <si>
    <t>7393753668003</t>
  </si>
  <si>
    <t>66801</t>
  </si>
  <si>
    <t>7393753668010</t>
  </si>
  <si>
    <t>66802</t>
  </si>
  <si>
    <t>Skruvtruga SNOW 8 mm</t>
  </si>
  <si>
    <t>Skruvtruga CLASSIC 8 mm</t>
  </si>
  <si>
    <t>7393753668027</t>
  </si>
  <si>
    <t>Holk PRO 8 mm</t>
  </si>
  <si>
    <t>90259</t>
  </si>
  <si>
    <t>GUL Finnish Version</t>
  </si>
  <si>
    <t>7393753902596</t>
  </si>
  <si>
    <t>90061</t>
  </si>
  <si>
    <t>EXTRA STRONG Special</t>
  </si>
  <si>
    <t>rosa</t>
  </si>
  <si>
    <t>7393753900615</t>
  </si>
  <si>
    <t>63338</t>
  </si>
  <si>
    <t>Mättning WORLD CUP</t>
  </si>
  <si>
    <t>7393753683389</t>
  </si>
  <si>
    <t>69000</t>
  </si>
  <si>
    <t>LF World Cup</t>
  </si>
  <si>
    <t>7393753690004</t>
  </si>
  <si>
    <t>CM 17 LDQ</t>
  </si>
  <si>
    <t>vit</t>
  </si>
  <si>
    <t>7393753620174</t>
  </si>
  <si>
    <t>Scraper 5mm DIAMANT</t>
  </si>
  <si>
    <t>Power Strap 2,0</t>
  </si>
  <si>
    <t>Racing Junior</t>
  </si>
  <si>
    <t>110</t>
  </si>
  <si>
    <t>120</t>
  </si>
  <si>
    <t>125</t>
  </si>
  <si>
    <t>130</t>
  </si>
  <si>
    <t>135</t>
  </si>
  <si>
    <t>140</t>
  </si>
  <si>
    <t>145</t>
  </si>
  <si>
    <t>Blu/Yel</t>
  </si>
  <si>
    <t>POLE HOLDER</t>
  </si>
  <si>
    <t>80 ml</t>
  </si>
  <si>
    <t>LF Fleeting Glider Warm</t>
  </si>
  <si>
    <t>LF Fleeting Glider Cold</t>
  </si>
  <si>
    <t>HF Fleeting Glider Warm</t>
  </si>
  <si>
    <t>HF Fleeting Glider Cold</t>
  </si>
  <si>
    <t>PRO CENTER</t>
  </si>
  <si>
    <t>90260</t>
  </si>
  <si>
    <t>violette</t>
  </si>
  <si>
    <t>22130</t>
  </si>
  <si>
    <t>22132</t>
  </si>
  <si>
    <t>22135</t>
  </si>
  <si>
    <t>22137</t>
  </si>
  <si>
    <t>22140</t>
  </si>
  <si>
    <t>22142</t>
  </si>
  <si>
    <t>22145</t>
  </si>
  <si>
    <t>22147</t>
  </si>
  <si>
    <t>22150</t>
  </si>
  <si>
    <t>22152</t>
  </si>
  <si>
    <t>22155</t>
  </si>
  <si>
    <t>22157</t>
  </si>
  <si>
    <t>22160</t>
  </si>
  <si>
    <t>22162</t>
  </si>
  <si>
    <t>22165</t>
  </si>
  <si>
    <t>22167</t>
  </si>
  <si>
    <t>22170</t>
  </si>
  <si>
    <t>22175</t>
  </si>
  <si>
    <t>23130</t>
  </si>
  <si>
    <t>23135</t>
  </si>
  <si>
    <t>23140</t>
  </si>
  <si>
    <t>23145</t>
  </si>
  <si>
    <t>23150</t>
  </si>
  <si>
    <t>23155</t>
  </si>
  <si>
    <t>23160</t>
  </si>
  <si>
    <t>23165</t>
  </si>
  <si>
    <t>23170</t>
  </si>
  <si>
    <t>23175</t>
  </si>
  <si>
    <t>24130</t>
  </si>
  <si>
    <t>24135</t>
  </si>
  <si>
    <t>24140</t>
  </si>
  <si>
    <t>24145</t>
  </si>
  <si>
    <t>24150</t>
  </si>
  <si>
    <t>24155</t>
  </si>
  <si>
    <t>24160</t>
  </si>
  <si>
    <t>24165</t>
  </si>
  <si>
    <t>24170</t>
  </si>
  <si>
    <t>24175</t>
  </si>
  <si>
    <t>25130</t>
  </si>
  <si>
    <t>25135</t>
  </si>
  <si>
    <t>25140</t>
  </si>
  <si>
    <t>25145</t>
  </si>
  <si>
    <t>25150</t>
  </si>
  <si>
    <t>25155</t>
  </si>
  <si>
    <t>25160</t>
  </si>
  <si>
    <t>25165</t>
  </si>
  <si>
    <t>25170</t>
  </si>
  <si>
    <t>60580</t>
  </si>
  <si>
    <t>60581</t>
  </si>
  <si>
    <t>60582</t>
  </si>
  <si>
    <t>60584</t>
  </si>
  <si>
    <t>60585</t>
  </si>
  <si>
    <t>60586</t>
  </si>
  <si>
    <t>100ml</t>
  </si>
  <si>
    <t>26110</t>
  </si>
  <si>
    <t>26115</t>
  </si>
  <si>
    <t>26120</t>
  </si>
  <si>
    <t>26125</t>
  </si>
  <si>
    <t>26130</t>
  </si>
  <si>
    <t>26135</t>
  </si>
  <si>
    <t>26140</t>
  </si>
  <si>
    <t>26145</t>
  </si>
  <si>
    <t>26150</t>
  </si>
  <si>
    <t>26155</t>
  </si>
  <si>
    <t>26160</t>
  </si>
  <si>
    <t>27080</t>
  </si>
  <si>
    <t>27090</t>
  </si>
  <si>
    <t>27100</t>
  </si>
  <si>
    <t>27105</t>
  </si>
  <si>
    <t>27110</t>
  </si>
  <si>
    <t>27115</t>
  </si>
  <si>
    <t>27120</t>
  </si>
  <si>
    <t>27125</t>
  </si>
  <si>
    <t>27130</t>
  </si>
  <si>
    <t>27135</t>
  </si>
  <si>
    <t>27140</t>
  </si>
  <si>
    <t>27145</t>
  </si>
  <si>
    <t>27150</t>
  </si>
  <si>
    <t>27155</t>
  </si>
  <si>
    <t>Single bottle</t>
  </si>
  <si>
    <t>Skinwax cleaning</t>
  </si>
  <si>
    <t>7393753902602</t>
  </si>
  <si>
    <t>60606</t>
  </si>
  <si>
    <t>7393753606050</t>
  </si>
  <si>
    <t>7393753606067</t>
  </si>
  <si>
    <t>7393753636576</t>
  </si>
  <si>
    <t>28130</t>
  </si>
  <si>
    <t>28135</t>
  </si>
  <si>
    <t>28140</t>
  </si>
  <si>
    <t>28145</t>
  </si>
  <si>
    <t>28150</t>
  </si>
  <si>
    <t>28155</t>
  </si>
  <si>
    <t>28160</t>
  </si>
  <si>
    <t>7393753682993</t>
  </si>
  <si>
    <t>68299</t>
  </si>
  <si>
    <t>68847</t>
  </si>
  <si>
    <t>7393753688476</t>
  </si>
  <si>
    <t>7393753682160</t>
  </si>
  <si>
    <t>68216</t>
  </si>
  <si>
    <t>black 16/kat</t>
  </si>
  <si>
    <t>0,8 L</t>
  </si>
  <si>
    <t>Vasa med skruvtruga</t>
  </si>
  <si>
    <t>SE</t>
  </si>
  <si>
    <t>LF Fleeting Glider Uni</t>
  </si>
  <si>
    <t>HF Fleeting Glider Uni</t>
  </si>
  <si>
    <t>60587</t>
  </si>
  <si>
    <t>XC Fleeting Glider Warm</t>
  </si>
  <si>
    <t>60589</t>
  </si>
  <si>
    <t>XC Fleeting Glider Cold</t>
  </si>
  <si>
    <t>60588</t>
  </si>
  <si>
    <t>XC Fleetiing Glider Uni</t>
  </si>
  <si>
    <t xml:space="preserve">WC 2.0 </t>
  </si>
  <si>
    <t>Sportringen</t>
  </si>
  <si>
    <t>Klubbpris</t>
  </si>
  <si>
    <t>Namn</t>
  </si>
  <si>
    <t>Epost</t>
  </si>
  <si>
    <t>Telefon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</si>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</sst>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9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9"/>
      <color theme="0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8"/>
      <color indexed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b/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sz val="9"/>
      <name val="Century Gothic"/>
      <family val="2"/>
      <charset val="1"/>
    </font>
    <font>
      <sz val="11"/>
      <name val="Calibri"/>
      <family val="2"/>
      <charset val="1"/>
    </font>
    <font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2A6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5" fillId="0" borderId="0"/>
    <xf numFmtId="0" fontId="23" fillId="0" borderId="0"/>
  </cellStyleXfs>
  <cellXfs count="219">
    <xf numFmtId="0" fontId="0" fillId="0" borderId="0" xfId="0"/>
    <xf numFmtId="0" fontId="5" fillId="0" borderId="0" xfId="0" applyFont="1"/>
    <xf numFmtId="49" fontId="6" fillId="2" borderId="0" xfId="1" applyNumberFormat="1" applyFont="1" applyFill="1" applyAlignment="1" applyProtection="1">
      <alignment horizontal="left" vertical="center"/>
      <protection locked="0"/>
    </xf>
    <xf numFmtId="49" fontId="7" fillId="0" borderId="1" xfId="1" applyNumberFormat="1" applyFont="1" applyFill="1" applyBorder="1" applyAlignment="1" applyProtection="1">
      <alignment horizontal="left" vertical="center"/>
      <protection locked="0"/>
    </xf>
    <xf numFmtId="49" fontId="7" fillId="3" borderId="1" xfId="1" applyNumberFormat="1" applyFont="1" applyFill="1" applyBorder="1" applyAlignment="1" applyProtection="1">
      <alignment horizontal="left" vertical="center"/>
      <protection locked="0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49" fontId="7" fillId="2" borderId="0" xfId="1" applyNumberFormat="1" applyFont="1" applyFill="1" applyAlignment="1" applyProtection="1">
      <alignment horizontal="left" vertical="center"/>
      <protection locked="0"/>
    </xf>
    <xf numFmtId="49" fontId="6" fillId="2" borderId="0" xfId="1" applyNumberFormat="1" applyFont="1" applyFill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1" fontId="7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 applyProtection="1">
      <alignment horizontal="left"/>
      <protection locked="0"/>
    </xf>
    <xf numFmtId="49" fontId="7" fillId="3" borderId="1" xfId="1" applyNumberFormat="1" applyFont="1" applyFill="1" applyBorder="1" applyAlignment="1" applyProtection="1">
      <alignment horizontal="left"/>
      <protection locked="0"/>
    </xf>
    <xf numFmtId="49" fontId="7" fillId="2" borderId="1" xfId="1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3" borderId="1" xfId="1" applyNumberFormat="1" applyFont="1" applyFill="1" applyBorder="1" applyProtection="1">
      <protection locked="0"/>
    </xf>
    <xf numFmtId="2" fontId="5" fillId="3" borderId="1" xfId="0" applyNumberFormat="1" applyFont="1" applyFill="1" applyBorder="1" applyAlignment="1"/>
    <xf numFmtId="49" fontId="7" fillId="0" borderId="1" xfId="1" applyNumberFormat="1" applyFont="1" applyFill="1" applyBorder="1" applyProtection="1">
      <protection locked="0"/>
    </xf>
    <xf numFmtId="49" fontId="7" fillId="2" borderId="1" xfId="1" applyNumberFormat="1" applyFont="1" applyFill="1" applyBorder="1" applyProtection="1">
      <protection locked="0"/>
    </xf>
    <xf numFmtId="0" fontId="5" fillId="0" borderId="1" xfId="0" applyFont="1" applyBorder="1" applyAlignment="1">
      <alignment horizontal="left"/>
    </xf>
    <xf numFmtId="0" fontId="5" fillId="0" borderId="0" xfId="0" applyFont="1" applyFill="1"/>
    <xf numFmtId="0" fontId="5" fillId="0" borderId="1" xfId="0" applyFont="1" applyFill="1" applyBorder="1"/>
    <xf numFmtId="49" fontId="7" fillId="4" borderId="1" xfId="1" applyNumberFormat="1" applyFont="1" applyFill="1" applyBorder="1" applyProtection="1">
      <protection locked="0"/>
    </xf>
    <xf numFmtId="49" fontId="7" fillId="4" borderId="1" xfId="1" applyNumberFormat="1" applyFont="1" applyFill="1" applyBorder="1" applyAlignment="1" applyProtection="1">
      <alignment horizontal="left"/>
      <protection locked="0"/>
    </xf>
    <xf numFmtId="49" fontId="7" fillId="5" borderId="1" xfId="1" applyNumberFormat="1" applyFont="1" applyFill="1" applyBorder="1" applyProtection="1">
      <protection locked="0"/>
    </xf>
    <xf numFmtId="49" fontId="7" fillId="5" borderId="1" xfId="1" applyNumberFormat="1" applyFont="1" applyFill="1" applyBorder="1" applyAlignment="1" applyProtection="1">
      <alignment horizontal="left"/>
      <protection locked="0"/>
    </xf>
    <xf numFmtId="49" fontId="7" fillId="6" borderId="1" xfId="1" applyNumberFormat="1" applyFont="1" applyFill="1" applyBorder="1" applyProtection="1">
      <protection locked="0"/>
    </xf>
    <xf numFmtId="49" fontId="7" fillId="6" borderId="1" xfId="1" applyNumberFormat="1" applyFont="1" applyFill="1" applyBorder="1" applyAlignment="1" applyProtection="1">
      <alignment horizontal="left"/>
      <protection locked="0"/>
    </xf>
    <xf numFmtId="49" fontId="7" fillId="0" borderId="8" xfId="1" applyNumberFormat="1" applyFont="1" applyFill="1" applyBorder="1" applyProtection="1">
      <protection locked="0"/>
    </xf>
    <xf numFmtId="49" fontId="7" fillId="0" borderId="8" xfId="1" applyNumberFormat="1" applyFont="1" applyFill="1" applyBorder="1" applyAlignment="1" applyProtection="1">
      <alignment horizontal="left"/>
      <protection locked="0"/>
    </xf>
    <xf numFmtId="49" fontId="7" fillId="7" borderId="10" xfId="1" applyNumberFormat="1" applyFont="1" applyFill="1" applyBorder="1" applyProtection="1">
      <protection locked="0"/>
    </xf>
    <xf numFmtId="49" fontId="7" fillId="7" borderId="10" xfId="1" applyNumberFormat="1" applyFont="1" applyFill="1" applyBorder="1" applyAlignment="1" applyProtection="1">
      <alignment horizontal="left"/>
      <protection locked="0"/>
    </xf>
    <xf numFmtId="49" fontId="7" fillId="0" borderId="7" xfId="1" applyNumberFormat="1" applyFont="1" applyFill="1" applyBorder="1" applyProtection="1">
      <protection locked="0"/>
    </xf>
    <xf numFmtId="49" fontId="7" fillId="0" borderId="7" xfId="1" applyNumberFormat="1" applyFont="1" applyFill="1" applyBorder="1" applyAlignment="1" applyProtection="1">
      <alignment horizontal="left"/>
      <protection locked="0"/>
    </xf>
    <xf numFmtId="49" fontId="7" fillId="8" borderId="1" xfId="1" applyNumberFormat="1" applyFont="1" applyFill="1" applyBorder="1" applyProtection="1">
      <protection locked="0"/>
    </xf>
    <xf numFmtId="49" fontId="7" fillId="8" borderId="1" xfId="1" applyNumberFormat="1" applyFont="1" applyFill="1" applyBorder="1" applyAlignment="1" applyProtection="1">
      <alignment horizontal="left"/>
      <protection locked="0"/>
    </xf>
    <xf numFmtId="49" fontId="7" fillId="0" borderId="11" xfId="1" applyNumberFormat="1" applyFont="1" applyFill="1" applyBorder="1" applyAlignment="1" applyProtection="1">
      <alignment horizontal="left"/>
      <protection locked="0"/>
    </xf>
    <xf numFmtId="49" fontId="7" fillId="0" borderId="12" xfId="1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/>
    <xf numFmtId="0" fontId="5" fillId="3" borderId="0" xfId="0" applyFont="1" applyFill="1" applyBorder="1"/>
    <xf numFmtId="0" fontId="5" fillId="3" borderId="14" xfId="0" applyFont="1" applyFill="1" applyBorder="1"/>
    <xf numFmtId="0" fontId="5" fillId="3" borderId="1" xfId="0" applyFont="1" applyFill="1" applyBorder="1"/>
    <xf numFmtId="0" fontId="5" fillId="0" borderId="8" xfId="0" applyFont="1" applyBorder="1"/>
    <xf numFmtId="49" fontId="5" fillId="0" borderId="8" xfId="0" applyNumberFormat="1" applyFont="1" applyFill="1" applyBorder="1"/>
    <xf numFmtId="0" fontId="5" fillId="0" borderId="8" xfId="0" applyFont="1" applyFill="1" applyBorder="1"/>
    <xf numFmtId="49" fontId="5" fillId="0" borderId="8" xfId="0" applyNumberFormat="1" applyFont="1" applyBorder="1"/>
    <xf numFmtId="0" fontId="5" fillId="3" borderId="4" xfId="26" applyFont="1" applyFill="1" applyBorder="1"/>
    <xf numFmtId="0" fontId="5" fillId="3" borderId="6" xfId="26" applyFont="1" applyFill="1" applyBorder="1"/>
    <xf numFmtId="49" fontId="7" fillId="3" borderId="4" xfId="1" applyNumberFormat="1" applyFont="1" applyFill="1" applyBorder="1" applyProtection="1">
      <protection locked="0"/>
    </xf>
    <xf numFmtId="49" fontId="7" fillId="3" borderId="6" xfId="1" applyNumberFormat="1" applyFont="1" applyFill="1" applyBorder="1" applyAlignment="1" applyProtection="1">
      <alignment horizontal="left"/>
      <protection locked="0"/>
    </xf>
    <xf numFmtId="49" fontId="5" fillId="0" borderId="8" xfId="0" applyNumberFormat="1" applyFont="1" applyBorder="1" applyProtection="1">
      <protection locked="0"/>
    </xf>
    <xf numFmtId="0" fontId="5" fillId="3" borderId="4" xfId="0" applyFont="1" applyFill="1" applyBorder="1"/>
    <xf numFmtId="0" fontId="5" fillId="3" borderId="6" xfId="0" applyFont="1" applyFill="1" applyBorder="1"/>
    <xf numFmtId="49" fontId="5" fillId="0" borderId="7" xfId="0" applyNumberFormat="1" applyFont="1" applyBorder="1" applyProtection="1">
      <protection locked="0"/>
    </xf>
    <xf numFmtId="49" fontId="5" fillId="0" borderId="7" xfId="0" applyNumberFormat="1" applyFont="1" applyBorder="1"/>
    <xf numFmtId="49" fontId="5" fillId="0" borderId="1" xfId="0" applyNumberFormat="1" applyFont="1" applyBorder="1"/>
    <xf numFmtId="49" fontId="15" fillId="7" borderId="11" xfId="1" applyNumberFormat="1" applyFont="1" applyFill="1" applyBorder="1" applyAlignment="1" applyProtection="1">
      <alignment vertical="center"/>
      <protection locked="0"/>
    </xf>
    <xf numFmtId="49" fontId="15" fillId="7" borderId="4" xfId="1" applyNumberFormat="1" applyFont="1" applyFill="1" applyBorder="1" applyAlignment="1" applyProtection="1">
      <alignment vertical="center"/>
      <protection locked="0"/>
    </xf>
    <xf numFmtId="49" fontId="15" fillId="7" borderId="6" xfId="1" applyNumberFormat="1" applyFont="1" applyFill="1" applyBorder="1" applyAlignment="1" applyProtection="1">
      <alignment vertical="center"/>
      <protection locked="0"/>
    </xf>
    <xf numFmtId="49" fontId="9" fillId="9" borderId="2" xfId="1" applyNumberFormat="1" applyFont="1" applyFill="1" applyBorder="1" applyAlignment="1" applyProtection="1">
      <alignment horizontal="center"/>
      <protection locked="0"/>
    </xf>
    <xf numFmtId="49" fontId="17" fillId="9" borderId="3" xfId="1" applyNumberFormat="1" applyFont="1" applyFill="1" applyBorder="1" applyAlignment="1" applyProtection="1">
      <alignment horizontal="center"/>
      <protection locked="0"/>
    </xf>
    <xf numFmtId="49" fontId="17" fillId="9" borderId="3" xfId="1" applyNumberFormat="1" applyFont="1" applyFill="1" applyBorder="1" applyAlignment="1" applyProtection="1">
      <alignment horizontal="center" wrapText="1"/>
      <protection locked="0"/>
    </xf>
    <xf numFmtId="0" fontId="9" fillId="9" borderId="3" xfId="1" applyFont="1" applyFill="1" applyBorder="1" applyAlignment="1" applyProtection="1">
      <alignment horizontal="center"/>
      <protection locked="0"/>
    </xf>
    <xf numFmtId="49" fontId="9" fillId="9" borderId="3" xfId="1" applyNumberFormat="1" applyFont="1" applyFill="1" applyBorder="1" applyAlignment="1" applyProtection="1">
      <alignment horizontal="center" wrapText="1"/>
      <protection locked="0"/>
    </xf>
    <xf numFmtId="49" fontId="9" fillId="9" borderId="5" xfId="1" applyNumberFormat="1" applyFont="1" applyFill="1" applyBorder="1" applyAlignment="1" applyProtection="1">
      <alignment horizontal="center"/>
      <protection locked="0"/>
    </xf>
    <xf numFmtId="49" fontId="18" fillId="0" borderId="1" xfId="1" applyNumberFormat="1" applyFont="1" applyFill="1" applyBorder="1" applyProtection="1">
      <protection locked="0"/>
    </xf>
    <xf numFmtId="49" fontId="18" fillId="0" borderId="1" xfId="1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9" fillId="9" borderId="3" xfId="1" applyNumberFormat="1" applyFont="1" applyFill="1" applyBorder="1" applyAlignment="1" applyProtection="1">
      <alignment horizontal="right" wrapText="1"/>
      <protection locked="0"/>
    </xf>
    <xf numFmtId="49" fontId="7" fillId="3" borderId="1" xfId="1" applyNumberFormat="1" applyFont="1" applyFill="1" applyBorder="1" applyAlignment="1" applyProtection="1">
      <alignment horizontal="right"/>
      <protection locked="0"/>
    </xf>
    <xf numFmtId="1" fontId="7" fillId="0" borderId="1" xfId="1" applyNumberFormat="1" applyFont="1" applyFill="1" applyBorder="1" applyAlignment="1" applyProtection="1">
      <alignment horizontal="right"/>
      <protection locked="0"/>
    </xf>
    <xf numFmtId="1" fontId="7" fillId="3" borderId="1" xfId="1" applyNumberFormat="1" applyFont="1" applyFill="1" applyBorder="1" applyAlignment="1" applyProtection="1">
      <alignment horizontal="right"/>
      <protection locked="0"/>
    </xf>
    <xf numFmtId="1" fontId="7" fillId="2" borderId="1" xfId="1" applyNumberFormat="1" applyFont="1" applyFill="1" applyBorder="1" applyAlignment="1" applyProtection="1">
      <alignment horizontal="right"/>
      <protection locked="0"/>
    </xf>
    <xf numFmtId="1" fontId="7" fillId="0" borderId="1" xfId="1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18" fillId="0" borderId="7" xfId="1" applyNumberFormat="1" applyFont="1" applyFill="1" applyBorder="1" applyAlignment="1" applyProtection="1">
      <alignment horizontal="right"/>
      <protection locked="0"/>
    </xf>
    <xf numFmtId="1" fontId="18" fillId="0" borderId="1" xfId="1" applyNumberFormat="1" applyFont="1" applyFill="1" applyBorder="1" applyAlignment="1" applyProtection="1">
      <alignment horizontal="right"/>
      <protection locked="0"/>
    </xf>
    <xf numFmtId="1" fontId="7" fillId="4" borderId="1" xfId="1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right"/>
    </xf>
    <xf numFmtId="1" fontId="7" fillId="5" borderId="1" xfId="1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right"/>
    </xf>
    <xf numFmtId="1" fontId="7" fillId="6" borderId="1" xfId="1" applyNumberFormat="1" applyFont="1" applyFill="1" applyBorder="1" applyAlignment="1" applyProtection="1">
      <alignment horizontal="right"/>
      <protection locked="0"/>
    </xf>
    <xf numFmtId="1" fontId="5" fillId="6" borderId="1" xfId="0" applyNumberFormat="1" applyFont="1" applyFill="1" applyBorder="1" applyAlignment="1">
      <alignment horizontal="right"/>
    </xf>
    <xf numFmtId="1" fontId="7" fillId="0" borderId="8" xfId="1" applyNumberFormat="1" applyFont="1" applyFill="1" applyBorder="1" applyAlignment="1" applyProtection="1">
      <alignment horizontal="right"/>
      <protection locked="0"/>
    </xf>
    <xf numFmtId="1" fontId="7" fillId="7" borderId="10" xfId="1" applyNumberFormat="1" applyFont="1" applyFill="1" applyBorder="1" applyAlignment="1" applyProtection="1">
      <alignment horizontal="right"/>
      <protection locked="0"/>
    </xf>
    <xf numFmtId="1" fontId="5" fillId="7" borderId="10" xfId="0" applyNumberFormat="1" applyFont="1" applyFill="1" applyBorder="1" applyAlignment="1">
      <alignment horizontal="right"/>
    </xf>
    <xf numFmtId="1" fontId="7" fillId="0" borderId="7" xfId="1" applyNumberFormat="1" applyFont="1" applyFill="1" applyBorder="1" applyAlignment="1" applyProtection="1">
      <alignment horizontal="right"/>
      <protection locked="0"/>
    </xf>
    <xf numFmtId="1" fontId="5" fillId="0" borderId="7" xfId="0" applyNumberFormat="1" applyFont="1" applyFill="1" applyBorder="1" applyAlignment="1">
      <alignment horizontal="right"/>
    </xf>
    <xf numFmtId="1" fontId="7" fillId="8" borderId="1" xfId="1" applyNumberFormat="1" applyFont="1" applyFill="1" applyBorder="1" applyAlignment="1" applyProtection="1">
      <alignment horizontal="right"/>
      <protection locked="0"/>
    </xf>
    <xf numFmtId="1" fontId="5" fillId="8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right"/>
    </xf>
    <xf numFmtId="1" fontId="5" fillId="0" borderId="7" xfId="26" applyNumberFormat="1" applyFont="1" applyFill="1" applyBorder="1" applyAlignment="1">
      <alignment horizontal="right"/>
    </xf>
    <xf numFmtId="1" fontId="12" fillId="0" borderId="7" xfId="0" applyNumberFormat="1" applyFont="1" applyBorder="1" applyAlignment="1">
      <alignment horizontal="right"/>
    </xf>
    <xf numFmtId="1" fontId="5" fillId="0" borderId="1" xfId="26" applyNumberFormat="1" applyFont="1" applyFill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1" fontId="12" fillId="0" borderId="8" xfId="0" applyNumberFormat="1" applyFont="1" applyBorder="1" applyAlignment="1">
      <alignment horizontal="right"/>
    </xf>
    <xf numFmtId="1" fontId="15" fillId="7" borderId="4" xfId="1" applyNumberFormat="1" applyFont="1" applyFill="1" applyBorder="1" applyAlignment="1" applyProtection="1">
      <alignment horizontal="right" vertical="center"/>
      <protection locked="0"/>
    </xf>
    <xf numFmtId="1" fontId="5" fillId="0" borderId="8" xfId="26" applyNumberFormat="1" applyFont="1" applyFill="1" applyBorder="1" applyAlignment="1">
      <alignment horizontal="right"/>
    </xf>
    <xf numFmtId="1" fontId="5" fillId="3" borderId="4" xfId="26" applyNumberFormat="1" applyFont="1" applyFill="1" applyBorder="1" applyAlignment="1">
      <alignment horizontal="right"/>
    </xf>
    <xf numFmtId="1" fontId="7" fillId="3" borderId="4" xfId="1" applyNumberFormat="1" applyFont="1" applyFill="1" applyBorder="1" applyAlignment="1" applyProtection="1">
      <alignment horizontal="right"/>
      <protection locked="0"/>
    </xf>
    <xf numFmtId="1" fontId="5" fillId="3" borderId="4" xfId="0" applyNumberFormat="1" applyFont="1" applyFill="1" applyBorder="1" applyAlignment="1">
      <alignment horizontal="right"/>
    </xf>
    <xf numFmtId="1" fontId="7" fillId="0" borderId="7" xfId="1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/>
    <xf numFmtId="49" fontId="18" fillId="0" borderId="1" xfId="1" applyNumberFormat="1" applyFont="1" applyFill="1" applyBorder="1" applyAlignment="1" applyProtection="1">
      <alignment horizontal="left" vertical="center"/>
      <protection locked="0"/>
    </xf>
    <xf numFmtId="1" fontId="7" fillId="0" borderId="1" xfId="1" applyNumberFormat="1" applyFont="1" applyFill="1" applyBorder="1" applyAlignment="1" applyProtection="1">
      <alignment horizontal="right" vertical="center"/>
      <protection locked="0"/>
    </xf>
    <xf numFmtId="1" fontId="7" fillId="0" borderId="1" xfId="1" applyNumberFormat="1" applyFont="1" applyBorder="1" applyAlignment="1" applyProtection="1">
      <alignment horizontal="right" vertical="center"/>
      <protection locked="0"/>
    </xf>
    <xf numFmtId="1" fontId="18" fillId="0" borderId="1" xfId="1" applyNumberFormat="1" applyFont="1" applyFill="1" applyBorder="1" applyAlignment="1" applyProtection="1">
      <alignment horizontal="right" vertical="center"/>
      <protection locked="0"/>
    </xf>
    <xf numFmtId="1" fontId="7" fillId="3" borderId="1" xfId="1" applyNumberFormat="1" applyFont="1" applyFill="1" applyBorder="1" applyAlignment="1" applyProtection="1">
      <alignment horizontal="right" vertical="center"/>
      <protection locked="0"/>
    </xf>
    <xf numFmtId="1" fontId="7" fillId="2" borderId="1" xfId="1" applyNumberFormat="1" applyFont="1" applyFill="1" applyBorder="1" applyAlignment="1" applyProtection="1">
      <alignment horizontal="right" vertical="center"/>
      <protection locked="0"/>
    </xf>
    <xf numFmtId="1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" fontId="7" fillId="0" borderId="1" xfId="1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Protection="1">
      <protection locked="0"/>
    </xf>
    <xf numFmtId="1" fontId="7" fillId="0" borderId="0" xfId="1" applyNumberFormat="1" applyFont="1" applyFill="1" applyBorder="1" applyAlignment="1" applyProtection="1">
      <alignment horizontal="right"/>
      <protection locked="0"/>
    </xf>
    <xf numFmtId="1" fontId="5" fillId="0" borderId="0" xfId="0" applyNumberFormat="1" applyFont="1" applyFill="1" applyBorder="1" applyAlignment="1">
      <alignment horizontal="right"/>
    </xf>
    <xf numFmtId="1" fontId="7" fillId="0" borderId="8" xfId="1" applyNumberFormat="1" applyFont="1" applyFill="1" applyBorder="1" applyAlignment="1">
      <alignment horizontal="right"/>
    </xf>
    <xf numFmtId="1" fontId="7" fillId="11" borderId="1" xfId="1" applyNumberFormat="1" applyFont="1" applyFill="1" applyBorder="1" applyAlignment="1" applyProtection="1">
      <alignment horizontal="right"/>
      <protection locked="0"/>
    </xf>
    <xf numFmtId="1" fontId="5" fillId="11" borderId="1" xfId="0" applyNumberFormat="1" applyFont="1" applyFill="1" applyBorder="1" applyAlignment="1">
      <alignment horizontal="right"/>
    </xf>
    <xf numFmtId="1" fontId="18" fillId="0" borderId="8" xfId="1" applyNumberFormat="1" applyFont="1" applyFill="1" applyBorder="1" applyAlignment="1" applyProtection="1">
      <alignment horizontal="right"/>
      <protection locked="0"/>
    </xf>
    <xf numFmtId="1" fontId="5" fillId="0" borderId="8" xfId="0" applyNumberFormat="1" applyFont="1" applyFill="1" applyBorder="1" applyAlignment="1">
      <alignment horizontal="right"/>
    </xf>
    <xf numFmtId="49" fontId="7" fillId="0" borderId="17" xfId="1" applyNumberFormat="1" applyFont="1" applyFill="1" applyBorder="1" applyProtection="1">
      <protection locked="0"/>
    </xf>
    <xf numFmtId="49" fontId="7" fillId="0" borderId="16" xfId="1" applyNumberFormat="1" applyFont="1" applyFill="1" applyBorder="1" applyProtection="1">
      <protection locked="0"/>
    </xf>
    <xf numFmtId="1" fontId="18" fillId="0" borderId="16" xfId="1" applyNumberFormat="1" applyFont="1" applyFill="1" applyBorder="1" applyAlignment="1" applyProtection="1">
      <alignment horizontal="right"/>
      <protection locked="0"/>
    </xf>
    <xf numFmtId="1" fontId="5" fillId="0" borderId="16" xfId="0" applyNumberFormat="1" applyFont="1" applyFill="1" applyBorder="1" applyAlignment="1">
      <alignment horizontal="right"/>
    </xf>
    <xf numFmtId="1" fontId="12" fillId="0" borderId="16" xfId="0" applyNumberFormat="1" applyFont="1" applyBorder="1" applyAlignment="1">
      <alignment horizontal="right"/>
    </xf>
    <xf numFmtId="49" fontId="7" fillId="0" borderId="18" xfId="1" applyNumberFormat="1" applyFont="1" applyFill="1" applyBorder="1" applyAlignment="1" applyProtection="1">
      <alignment horizontal="left"/>
      <protection locked="0"/>
    </xf>
    <xf numFmtId="49" fontId="7" fillId="0" borderId="19" xfId="1" applyNumberFormat="1" applyFont="1" applyFill="1" applyBorder="1" applyProtection="1">
      <protection locked="0"/>
    </xf>
    <xf numFmtId="49" fontId="7" fillId="0" borderId="20" xfId="1" applyNumberFormat="1" applyFont="1" applyFill="1" applyBorder="1" applyAlignment="1" applyProtection="1">
      <alignment horizontal="left"/>
      <protection locked="0"/>
    </xf>
    <xf numFmtId="49" fontId="7" fillId="8" borderId="1" xfId="1" applyNumberFormat="1" applyFont="1" applyFill="1" applyBorder="1" applyAlignment="1" applyProtection="1">
      <alignment horizontal="center" vertical="center"/>
      <protection locked="0"/>
    </xf>
    <xf numFmtId="49" fontId="7" fillId="8" borderId="1" xfId="1" applyNumberFormat="1" applyFont="1" applyFill="1" applyBorder="1" applyAlignment="1" applyProtection="1">
      <alignment horizontal="center"/>
      <protection locked="0"/>
    </xf>
    <xf numFmtId="49" fontId="7" fillId="8" borderId="8" xfId="1" applyNumberFormat="1" applyFont="1" applyFill="1" applyBorder="1" applyAlignment="1" applyProtection="1">
      <alignment horizontal="center"/>
      <protection locked="0"/>
    </xf>
    <xf numFmtId="49" fontId="7" fillId="8" borderId="7" xfId="1" applyNumberFormat="1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49" fontId="19" fillId="3" borderId="1" xfId="1" applyNumberFormat="1" applyFont="1" applyFill="1" applyBorder="1" applyAlignment="1" applyProtection="1">
      <alignment horizontal="center"/>
      <protection locked="0"/>
    </xf>
    <xf numFmtId="49" fontId="15" fillId="7" borderId="11" xfId="1" applyNumberFormat="1" applyFont="1" applyFill="1" applyBorder="1" applyAlignment="1" applyProtection="1">
      <alignment horizontal="center" vertical="center"/>
      <protection locked="0"/>
    </xf>
    <xf numFmtId="49" fontId="7" fillId="11" borderId="1" xfId="1" applyNumberFormat="1" applyFont="1" applyFill="1" applyBorder="1" applyAlignment="1" applyProtection="1">
      <alignment horizontal="center" vertical="center"/>
      <protection locked="0"/>
    </xf>
    <xf numFmtId="49" fontId="7" fillId="11" borderId="1" xfId="1" applyNumberFormat="1" applyFont="1" applyFill="1" applyBorder="1" applyAlignment="1" applyProtection="1">
      <alignment horizontal="center"/>
      <protection locked="0"/>
    </xf>
    <xf numFmtId="49" fontId="14" fillId="4" borderId="1" xfId="1" applyNumberFormat="1" applyFont="1" applyFill="1" applyBorder="1" applyAlignment="1" applyProtection="1">
      <alignment horizontal="center"/>
      <protection locked="0"/>
    </xf>
    <xf numFmtId="49" fontId="7" fillId="5" borderId="1" xfId="1" applyNumberFormat="1" applyFont="1" applyFill="1" applyBorder="1" applyAlignment="1" applyProtection="1">
      <alignment horizontal="center"/>
      <protection locked="0"/>
    </xf>
    <xf numFmtId="49" fontId="7" fillId="6" borderId="1" xfId="1" applyNumberFormat="1" applyFont="1" applyFill="1" applyBorder="1" applyAlignment="1" applyProtection="1">
      <alignment horizontal="center"/>
      <protection locked="0"/>
    </xf>
    <xf numFmtId="49" fontId="7" fillId="7" borderId="9" xfId="1" applyNumberFormat="1" applyFont="1" applyFill="1" applyBorder="1" applyAlignment="1" applyProtection="1">
      <alignment horizontal="center"/>
      <protection locked="0"/>
    </xf>
    <xf numFmtId="49" fontId="19" fillId="11" borderId="1" xfId="1" applyNumberFormat="1" applyFont="1" applyFill="1" applyBorder="1" applyAlignment="1" applyProtection="1">
      <alignment horizontal="center"/>
      <protection locked="0"/>
    </xf>
    <xf numFmtId="0" fontId="5" fillId="11" borderId="13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11" xfId="26" applyFont="1" applyFill="1" applyBorder="1" applyAlignment="1">
      <alignment horizontal="center"/>
    </xf>
    <xf numFmtId="49" fontId="7" fillId="11" borderId="11" xfId="1" applyNumberFormat="1" applyFont="1" applyFill="1" applyBorder="1" applyAlignment="1" applyProtection="1">
      <alignment horizontal="center"/>
      <protection locked="0"/>
    </xf>
    <xf numFmtId="0" fontId="5" fillId="11" borderId="11" xfId="0" applyFont="1" applyFill="1" applyBorder="1" applyAlignment="1">
      <alignment horizontal="center"/>
    </xf>
    <xf numFmtId="49" fontId="7" fillId="10" borderId="1" xfId="1" applyNumberFormat="1" applyFont="1" applyFill="1" applyBorder="1" applyProtection="1">
      <protection locked="0"/>
    </xf>
    <xf numFmtId="1" fontId="7" fillId="0" borderId="1" xfId="26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Border="1" applyAlignment="1">
      <alignment horizontal="right"/>
    </xf>
    <xf numFmtId="49" fontId="7" fillId="0" borderId="0" xfId="1" applyNumberFormat="1" applyFont="1" applyFill="1" applyBorder="1" applyAlignment="1" applyProtection="1">
      <alignment horizontal="left"/>
      <protection locked="0"/>
    </xf>
    <xf numFmtId="49" fontId="7" fillId="7" borderId="0" xfId="1" applyNumberFormat="1" applyFont="1" applyFill="1" applyBorder="1" applyAlignment="1" applyProtection="1">
      <alignment horizontal="center"/>
      <protection locked="0"/>
    </xf>
    <xf numFmtId="49" fontId="7" fillId="7" borderId="1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49" fontId="7" fillId="0" borderId="1" xfId="1" applyNumberFormat="1" applyFont="1" applyFill="1" applyBorder="1" applyProtection="1">
      <protection locked="0"/>
    </xf>
    <xf numFmtId="49" fontId="7" fillId="8" borderId="1" xfId="1" applyNumberFormat="1" applyFont="1" applyFill="1" applyBorder="1" applyAlignment="1" applyProtection="1">
      <alignment horizontal="left" vertical="center"/>
      <protection locked="0"/>
    </xf>
    <xf numFmtId="49" fontId="7" fillId="7" borderId="1" xfId="1" applyNumberFormat="1" applyFont="1" applyFill="1" applyBorder="1" applyAlignment="1" applyProtection="1">
      <alignment horizontal="left" vertical="center"/>
      <protection locked="0"/>
    </xf>
    <xf numFmtId="49" fontId="7" fillId="7" borderId="1" xfId="1" applyNumberFormat="1" applyFont="1" applyFill="1" applyBorder="1" applyProtection="1">
      <protection locked="0"/>
    </xf>
    <xf numFmtId="49" fontId="7" fillId="7" borderId="8" xfId="1" applyNumberFormat="1" applyFont="1" applyFill="1" applyBorder="1" applyProtection="1">
      <protection locked="0"/>
    </xf>
    <xf numFmtId="49" fontId="7" fillId="7" borderId="16" xfId="1" applyNumberFormat="1" applyFont="1" applyFill="1" applyBorder="1" applyProtection="1">
      <protection locked="0"/>
    </xf>
    <xf numFmtId="49" fontId="7" fillId="8" borderId="7" xfId="1" applyNumberFormat="1" applyFont="1" applyFill="1" applyBorder="1" applyProtection="1">
      <protection locked="0"/>
    </xf>
    <xf numFmtId="49" fontId="7" fillId="8" borderId="11" xfId="1" applyNumberFormat="1" applyFont="1" applyFill="1" applyBorder="1" applyAlignment="1" applyProtection="1">
      <alignment horizontal="left"/>
      <protection locked="0"/>
    </xf>
    <xf numFmtId="0" fontId="5" fillId="8" borderId="1" xfId="0" applyFont="1" applyFill="1" applyBorder="1" applyAlignment="1">
      <alignment horizontal="left" vertical="center"/>
    </xf>
    <xf numFmtId="49" fontId="18" fillId="8" borderId="1" xfId="1" applyNumberFormat="1" applyFont="1" applyFill="1" applyBorder="1" applyAlignment="1" applyProtection="1">
      <alignment horizontal="left"/>
      <protection locked="0"/>
    </xf>
    <xf numFmtId="49" fontId="26" fillId="8" borderId="21" xfId="34" applyNumberFormat="1" applyFont="1" applyFill="1" applyBorder="1" applyProtection="1">
      <protection locked="0"/>
    </xf>
    <xf numFmtId="49" fontId="7" fillId="7" borderId="8" xfId="1" applyNumberFormat="1" applyFont="1" applyFill="1" applyBorder="1" applyAlignment="1" applyProtection="1">
      <alignment horizontal="left"/>
      <protection locked="0"/>
    </xf>
    <xf numFmtId="1" fontId="12" fillId="0" borderId="15" xfId="0" applyNumberFormat="1" applyFont="1" applyFill="1" applyBorder="1" applyAlignment="1">
      <alignment horizontal="right"/>
    </xf>
    <xf numFmtId="1" fontId="12" fillId="0" borderId="22" xfId="0" applyNumberFormat="1" applyFont="1" applyBorder="1" applyAlignment="1">
      <alignment horizontal="right"/>
    </xf>
    <xf numFmtId="49" fontId="7" fillId="7" borderId="8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49" fontId="15" fillId="2" borderId="0" xfId="1" applyNumberFormat="1" applyFont="1" applyFill="1" applyAlignment="1" applyProtection="1">
      <alignment horizontal="left" vertical="center"/>
      <protection locked="0"/>
    </xf>
    <xf numFmtId="49" fontId="7" fillId="12" borderId="1" xfId="1" applyNumberFormat="1" applyFont="1" applyFill="1" applyBorder="1" applyAlignment="1" applyProtection="1">
      <alignment horizontal="center" vertical="center"/>
      <protection locked="0"/>
    </xf>
    <xf numFmtId="49" fontId="7" fillId="12" borderId="1" xfId="1" applyNumberFormat="1" applyFont="1" applyFill="1" applyBorder="1" applyAlignment="1" applyProtection="1">
      <alignment horizontal="center"/>
      <protection locked="0"/>
    </xf>
    <xf numFmtId="49" fontId="7" fillId="12" borderId="11" xfId="1" applyNumberFormat="1" applyFont="1" applyFill="1" applyBorder="1" applyAlignment="1" applyProtection="1">
      <alignment horizontal="center"/>
      <protection locked="0"/>
    </xf>
    <xf numFmtId="49" fontId="7" fillId="12" borderId="7" xfId="1" applyNumberFormat="1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>
      <alignment horizontal="center" vertical="center"/>
    </xf>
    <xf numFmtId="49" fontId="7" fillId="13" borderId="1" xfId="1" applyNumberFormat="1" applyFont="1" applyFill="1" applyBorder="1" applyProtection="1">
      <protection locked="0"/>
    </xf>
    <xf numFmtId="1" fontId="12" fillId="0" borderId="1" xfId="0" applyNumberFormat="1" applyFont="1" applyBorder="1" applyAlignment="1">
      <alignment horizontal="center"/>
    </xf>
    <xf numFmtId="1" fontId="27" fillId="7" borderId="23" xfId="33" applyNumberFormat="1" applyFont="1" applyFill="1" applyBorder="1"/>
    <xf numFmtId="0" fontId="0" fillId="0" borderId="22" xfId="0" applyBorder="1"/>
    <xf numFmtId="49" fontId="26" fillId="8" borderId="24" xfId="34" applyNumberFormat="1" applyFont="1" applyFill="1" applyBorder="1" applyProtection="1">
      <protection locked="0"/>
    </xf>
    <xf numFmtId="49" fontId="7" fillId="13" borderId="8" xfId="1" applyNumberFormat="1" applyFont="1" applyFill="1" applyBorder="1" applyProtection="1">
      <protection locked="0"/>
    </xf>
    <xf numFmtId="1" fontId="7" fillId="0" borderId="8" xfId="1" applyNumberFormat="1" applyFont="1" applyFill="1" applyBorder="1" applyAlignment="1" applyProtection="1">
      <alignment horizontal="center"/>
      <protection locked="0"/>
    </xf>
    <xf numFmtId="1" fontId="5" fillId="0" borderId="8" xfId="0" applyNumberFormat="1" applyFont="1" applyFill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27" fillId="7" borderId="25" xfId="33" applyNumberFormat="1" applyFont="1" applyFill="1" applyBorder="1"/>
    <xf numFmtId="49" fontId="26" fillId="8" borderId="22" xfId="34" applyNumberFormat="1" applyFont="1" applyFill="1" applyBorder="1" applyProtection="1">
      <protection locked="0"/>
    </xf>
    <xf numFmtId="49" fontId="7" fillId="13" borderId="22" xfId="1" applyNumberFormat="1" applyFont="1" applyFill="1" applyBorder="1" applyProtection="1">
      <protection locked="0"/>
    </xf>
    <xf numFmtId="49" fontId="7" fillId="0" borderId="22" xfId="1" applyNumberFormat="1" applyFont="1" applyFill="1" applyBorder="1" applyProtection="1">
      <protection locked="0"/>
    </xf>
    <xf numFmtId="1" fontId="7" fillId="0" borderId="22" xfId="1" applyNumberFormat="1" applyFont="1" applyFill="1" applyBorder="1" applyAlignment="1" applyProtection="1">
      <alignment horizontal="center"/>
      <protection locked="0"/>
    </xf>
    <xf numFmtId="1" fontId="5" fillId="0" borderId="22" xfId="0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27" fillId="7" borderId="26" xfId="33" applyNumberFormat="1" applyFont="1" applyFill="1" applyBorder="1"/>
    <xf numFmtId="0" fontId="21" fillId="0" borderId="2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3" borderId="0" xfId="0" applyFont="1" applyFill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left" vertical="center"/>
    </xf>
    <xf numFmtId="0" fontId="5" fillId="12" borderId="22" xfId="0" applyFont="1" applyFill="1" applyBorder="1" applyAlignment="1">
      <alignment horizontal="left" vertical="center"/>
    </xf>
    <xf numFmtId="49" fontId="7" fillId="12" borderId="8" xfId="1" applyNumberFormat="1" applyFont="1" applyFill="1" applyBorder="1" applyAlignment="1" applyProtection="1">
      <alignment horizontal="center"/>
      <protection locked="0"/>
    </xf>
    <xf numFmtId="49" fontId="20" fillId="12" borderId="22" xfId="1" applyNumberFormat="1" applyFont="1" applyFill="1" applyBorder="1" applyAlignment="1" applyProtection="1">
      <alignment horizontal="center"/>
      <protection locked="0"/>
    </xf>
    <xf numFmtId="49" fontId="20" fillId="12" borderId="8" xfId="1" applyNumberFormat="1" applyFont="1" applyFill="1" applyBorder="1" applyAlignment="1" applyProtection="1">
      <alignment horizontal="center"/>
      <protection locked="0"/>
    </xf>
    <xf numFmtId="0" fontId="28" fillId="12" borderId="22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/>
    </xf>
    <xf numFmtId="49" fontId="7" fillId="12" borderId="2" xfId="1" applyNumberFormat="1" applyFont="1" applyFill="1" applyBorder="1" applyAlignment="1" applyProtection="1">
      <alignment horizontal="center"/>
      <protection locked="0"/>
    </xf>
  </cellXfs>
  <cellStyles count="39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Normal" xfId="0" builtinId="0"/>
    <cellStyle name="Normal 2" xfId="1"/>
    <cellStyle name="Normal 2 2" xfId="34"/>
    <cellStyle name="Normal 3" xfId="26"/>
    <cellStyle name="Normal 3 2" xfId="32"/>
    <cellStyle name="Normal 3 2 2" xfId="36"/>
    <cellStyle name="Normal 3 3" xfId="35"/>
    <cellStyle name="Normal 3 4" xfId="30"/>
    <cellStyle name="Normal 4" xfId="27"/>
    <cellStyle name="Normal 4 2" xfId="37"/>
    <cellStyle name="Normal 4 3" xfId="29"/>
    <cellStyle name="Normal 5" xfId="31"/>
    <cellStyle name="Normal 5 2" xfId="38"/>
    <cellStyle name="Normal 6" xfId="33"/>
    <cellStyle name="Normal 7" xfId="28"/>
  </cellStyles>
  <dxfs count="58"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3</xdr:col>
      <xdr:colOff>343994</xdr:colOff>
      <xdr:row>5</xdr:row>
      <xdr:rowOff>25400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8575"/>
          <a:ext cx="3738068" cy="568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800101</xdr:colOff>
      <xdr:row>2</xdr:row>
      <xdr:rowOff>186107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689350" cy="579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1949450</xdr:colOff>
      <xdr:row>2</xdr:row>
      <xdr:rowOff>161483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500" cy="555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2228850</xdr:colOff>
      <xdr:row>2</xdr:row>
      <xdr:rowOff>171723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3635375" cy="5654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2</xdr:row>
      <xdr:rowOff>162934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594100" cy="556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60899</xdr:colOff>
      <xdr:row>2</xdr:row>
      <xdr:rowOff>95251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988248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view="pageLayout" zoomScaleNormal="150" workbookViewId="0">
      <selection activeCell="I9" sqref="I9"/>
    </sheetView>
  </sheetViews>
  <sheetFormatPr defaultColWidth="11" defaultRowHeight="15.5" x14ac:dyDescent="0.35"/>
  <cols>
    <col min="1" max="1" width="13.33203125" style="11" customWidth="1"/>
    <col min="2" max="2" width="7.33203125" style="11" bestFit="1" customWidth="1"/>
    <col min="3" max="3" width="23.08203125" style="11" bestFit="1" customWidth="1"/>
    <col min="4" max="4" width="9.83203125" style="11" bestFit="1" customWidth="1"/>
    <col min="5" max="5" width="6.33203125" style="11" bestFit="1" customWidth="1"/>
    <col min="6" max="6" width="5.25" style="11" bestFit="1" customWidth="1"/>
    <col min="7" max="7" width="8.58203125" style="11" hidden="1" customWidth="1"/>
    <col min="8" max="8" width="8.58203125" style="11" customWidth="1"/>
    <col min="9" max="9" width="5.58203125" style="11" customWidth="1"/>
    <col min="10" max="10" width="8.08203125" style="11" customWidth="1"/>
    <col min="11" max="11" width="7.25" style="11" customWidth="1"/>
    <col min="12" max="12" width="6.83203125" style="11" bestFit="1" customWidth="1"/>
    <col min="13" max="13" width="13.33203125" style="11" hidden="1" customWidth="1"/>
    <col min="14" max="14" width="3.33203125" style="1" customWidth="1"/>
  </cols>
  <sheetData>
    <row r="1" spans="1:14" ht="9" customHeight="1" x14ac:dyDescent="0.35"/>
    <row r="2" spans="1:14" ht="9" customHeight="1" x14ac:dyDescent="0.35">
      <c r="G2" s="11" t="s">
        <v>906</v>
      </c>
      <c r="H2" s="11" t="s">
        <v>906</v>
      </c>
    </row>
    <row r="3" spans="1:14" ht="9" customHeight="1" x14ac:dyDescent="0.35">
      <c r="G3" s="11" t="s">
        <v>907</v>
      </c>
      <c r="H3" s="11" t="s">
        <v>907</v>
      </c>
    </row>
    <row r="4" spans="1:14" ht="9" customHeight="1" x14ac:dyDescent="0.35">
      <c r="G4" s="11" t="s">
        <v>908</v>
      </c>
      <c r="H4" s="11" t="s">
        <v>908</v>
      </c>
    </row>
    <row r="5" spans="1:14" ht="9" customHeight="1" x14ac:dyDescent="0.35"/>
    <row r="6" spans="1:14" ht="9" customHeight="1" x14ac:dyDescent="0.35"/>
    <row r="7" spans="1:14" ht="9" customHeight="1" x14ac:dyDescent="0.35"/>
    <row r="8" spans="1:14" ht="9" customHeight="1" x14ac:dyDescent="0.35"/>
    <row r="9" spans="1:14" ht="9" customHeight="1" x14ac:dyDescent="0.35"/>
    <row r="10" spans="1:14" ht="33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65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  <c r="N11"/>
    </row>
    <row r="12" spans="1:14" x14ac:dyDescent="0.35">
      <c r="A12" s="7" t="s">
        <v>2</v>
      </c>
      <c r="B12" s="2"/>
      <c r="C12" s="182" t="s">
        <v>904</v>
      </c>
      <c r="D12" s="8"/>
      <c r="E12" s="8"/>
      <c r="F12" s="9"/>
      <c r="G12" s="8"/>
      <c r="H12" s="8"/>
      <c r="I12" s="2"/>
      <c r="J12" s="2"/>
      <c r="K12" s="2"/>
      <c r="L12" s="2"/>
      <c r="M12" s="2"/>
    </row>
    <row r="13" spans="1:14" x14ac:dyDescent="0.35">
      <c r="A13" s="183"/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111"/>
      <c r="H13" s="111"/>
      <c r="I13" s="96"/>
      <c r="J13" s="96"/>
      <c r="K13" s="121">
        <f>L13*0.6</f>
        <v>95.399999999999991</v>
      </c>
      <c r="L13" s="112">
        <v>159</v>
      </c>
      <c r="M13" s="3" t="s">
        <v>9</v>
      </c>
    </row>
    <row r="14" spans="1:14" x14ac:dyDescent="0.35">
      <c r="A14" s="183"/>
      <c r="B14" s="3" t="s">
        <v>10</v>
      </c>
      <c r="C14" s="3" t="s">
        <v>11</v>
      </c>
      <c r="D14" s="3" t="s">
        <v>5</v>
      </c>
      <c r="E14" s="3" t="s">
        <v>6</v>
      </c>
      <c r="F14" s="3" t="s">
        <v>7</v>
      </c>
      <c r="G14" s="111"/>
      <c r="H14" s="111"/>
      <c r="I14" s="96"/>
      <c r="J14" s="96"/>
      <c r="K14" s="121">
        <f t="shared" ref="K14:K57" si="0">L14*0.6</f>
        <v>95.399999999999991</v>
      </c>
      <c r="L14" s="112">
        <v>159</v>
      </c>
      <c r="M14" s="3" t="s">
        <v>12</v>
      </c>
    </row>
    <row r="15" spans="1:14" x14ac:dyDescent="0.35">
      <c r="A15" s="183"/>
      <c r="B15" s="3" t="s">
        <v>13</v>
      </c>
      <c r="C15" s="3" t="s">
        <v>14</v>
      </c>
      <c r="D15" s="3" t="s">
        <v>5</v>
      </c>
      <c r="E15" s="3" t="s">
        <v>6</v>
      </c>
      <c r="F15" s="3" t="s">
        <v>7</v>
      </c>
      <c r="G15" s="111"/>
      <c r="H15" s="111"/>
      <c r="I15" s="96"/>
      <c r="J15" s="96"/>
      <c r="K15" s="121">
        <f t="shared" si="0"/>
        <v>95.399999999999991</v>
      </c>
      <c r="L15" s="112">
        <v>159</v>
      </c>
      <c r="M15" s="3" t="s">
        <v>15</v>
      </c>
    </row>
    <row r="16" spans="1:14" x14ac:dyDescent="0.35">
      <c r="A16" s="183"/>
      <c r="B16" s="3" t="s">
        <v>16</v>
      </c>
      <c r="C16" s="3" t="s">
        <v>17</v>
      </c>
      <c r="D16" s="3" t="s">
        <v>5</v>
      </c>
      <c r="E16" s="3" t="s">
        <v>6</v>
      </c>
      <c r="F16" s="3" t="s">
        <v>7</v>
      </c>
      <c r="G16" s="113"/>
      <c r="H16" s="113"/>
      <c r="I16" s="96"/>
      <c r="J16" s="96"/>
      <c r="K16" s="121">
        <f t="shared" si="0"/>
        <v>83.399999999999991</v>
      </c>
      <c r="L16" s="112">
        <v>139</v>
      </c>
      <c r="M16" s="3" t="s">
        <v>18</v>
      </c>
    </row>
    <row r="17" spans="1:13" x14ac:dyDescent="0.35">
      <c r="A17" s="183"/>
      <c r="B17" s="3" t="s">
        <v>19</v>
      </c>
      <c r="C17" s="3" t="s">
        <v>20</v>
      </c>
      <c r="D17" s="3" t="s">
        <v>5</v>
      </c>
      <c r="E17" s="3" t="s">
        <v>6</v>
      </c>
      <c r="F17" s="3" t="s">
        <v>7</v>
      </c>
      <c r="G17" s="111"/>
      <c r="H17" s="111"/>
      <c r="I17" s="96"/>
      <c r="J17" s="96"/>
      <c r="K17" s="121">
        <f t="shared" si="0"/>
        <v>239.39999999999998</v>
      </c>
      <c r="L17" s="112">
        <v>399</v>
      </c>
      <c r="M17" s="3" t="s">
        <v>21</v>
      </c>
    </row>
    <row r="18" spans="1:13" x14ac:dyDescent="0.35">
      <c r="A18" s="183"/>
      <c r="B18" s="3" t="s">
        <v>726</v>
      </c>
      <c r="C18" s="3" t="s">
        <v>728</v>
      </c>
      <c r="D18" s="3" t="s">
        <v>5</v>
      </c>
      <c r="E18" s="3" t="s">
        <v>6</v>
      </c>
      <c r="F18" s="3" t="s">
        <v>7</v>
      </c>
      <c r="G18" s="111"/>
      <c r="H18" s="111"/>
      <c r="I18" s="96"/>
      <c r="J18" s="96"/>
      <c r="K18" s="121">
        <f t="shared" si="0"/>
        <v>299.39999999999998</v>
      </c>
      <c r="L18" s="112">
        <v>499</v>
      </c>
      <c r="M18" s="3" t="s">
        <v>729</v>
      </c>
    </row>
    <row r="19" spans="1:13" x14ac:dyDescent="0.35">
      <c r="A19" s="145" t="s">
        <v>22</v>
      </c>
      <c r="B19" s="4"/>
      <c r="C19" s="4"/>
      <c r="D19" s="4"/>
      <c r="E19" s="4"/>
      <c r="F19" s="4"/>
      <c r="G19" s="114"/>
      <c r="H19" s="114"/>
      <c r="I19" s="114"/>
      <c r="J19" s="114"/>
      <c r="K19" s="121">
        <f t="shared" si="0"/>
        <v>0</v>
      </c>
      <c r="L19" s="114"/>
      <c r="M19" s="4"/>
    </row>
    <row r="20" spans="1:13" x14ac:dyDescent="0.35">
      <c r="A20" s="138"/>
      <c r="B20" s="3" t="s">
        <v>23</v>
      </c>
      <c r="C20" s="3" t="s">
        <v>24</v>
      </c>
      <c r="D20" s="110" t="s">
        <v>5</v>
      </c>
      <c r="E20" s="3" t="s">
        <v>6</v>
      </c>
      <c r="F20" s="3" t="s">
        <v>7</v>
      </c>
      <c r="G20" s="111"/>
      <c r="H20" s="111"/>
      <c r="I20" s="96"/>
      <c r="J20" s="96"/>
      <c r="K20" s="121">
        <f t="shared" si="0"/>
        <v>239.39999999999998</v>
      </c>
      <c r="L20" s="112">
        <v>399</v>
      </c>
      <c r="M20" s="3" t="s">
        <v>26</v>
      </c>
    </row>
    <row r="21" spans="1:13" x14ac:dyDescent="0.35">
      <c r="A21" s="138"/>
      <c r="B21" s="3" t="s">
        <v>27</v>
      </c>
      <c r="C21" s="3" t="s">
        <v>28</v>
      </c>
      <c r="D21" s="110" t="s">
        <v>5</v>
      </c>
      <c r="E21" s="3" t="s">
        <v>6</v>
      </c>
      <c r="F21" s="3" t="s">
        <v>7</v>
      </c>
      <c r="G21" s="111"/>
      <c r="H21" s="111"/>
      <c r="I21" s="96"/>
      <c r="J21" s="96"/>
      <c r="K21" s="121">
        <f t="shared" si="0"/>
        <v>299.39999999999998</v>
      </c>
      <c r="L21" s="112">
        <v>499</v>
      </c>
      <c r="M21" s="3" t="s">
        <v>29</v>
      </c>
    </row>
    <row r="22" spans="1:13" x14ac:dyDescent="0.35">
      <c r="A22" s="138"/>
      <c r="B22" s="3" t="s">
        <v>30</v>
      </c>
      <c r="C22" s="110" t="s">
        <v>695</v>
      </c>
      <c r="D22" s="110" t="s">
        <v>5</v>
      </c>
      <c r="E22" s="3" t="s">
        <v>6</v>
      </c>
      <c r="F22" s="3" t="s">
        <v>7</v>
      </c>
      <c r="G22" s="111"/>
      <c r="H22" s="111"/>
      <c r="I22" s="96"/>
      <c r="J22" s="96"/>
      <c r="K22" s="121">
        <f t="shared" si="0"/>
        <v>299.39999999999998</v>
      </c>
      <c r="L22" s="112">
        <v>499</v>
      </c>
      <c r="M22" s="3" t="s">
        <v>31</v>
      </c>
    </row>
    <row r="23" spans="1:13" x14ac:dyDescent="0.35">
      <c r="A23" s="138"/>
      <c r="B23" s="3" t="s">
        <v>32</v>
      </c>
      <c r="C23" s="3" t="s">
        <v>33</v>
      </c>
      <c r="D23" s="110" t="s">
        <v>5</v>
      </c>
      <c r="E23" s="3" t="s">
        <v>6</v>
      </c>
      <c r="F23" s="3" t="s">
        <v>7</v>
      </c>
      <c r="G23" s="111"/>
      <c r="H23" s="111"/>
      <c r="I23" s="96"/>
      <c r="J23" s="96"/>
      <c r="K23" s="121">
        <f t="shared" si="0"/>
        <v>779.4</v>
      </c>
      <c r="L23" s="112">
        <v>1299</v>
      </c>
      <c r="M23" s="3" t="s">
        <v>34</v>
      </c>
    </row>
    <row r="24" spans="1:13" x14ac:dyDescent="0.35">
      <c r="A24" s="183"/>
      <c r="B24" s="3" t="s">
        <v>35</v>
      </c>
      <c r="C24" s="3" t="s">
        <v>36</v>
      </c>
      <c r="D24" s="110" t="s">
        <v>5</v>
      </c>
      <c r="E24" s="3" t="s">
        <v>6</v>
      </c>
      <c r="F24" s="3" t="s">
        <v>7</v>
      </c>
      <c r="G24" s="111"/>
      <c r="H24" s="111"/>
      <c r="I24" s="96"/>
      <c r="J24" s="96"/>
      <c r="K24" s="121">
        <f t="shared" si="0"/>
        <v>479.4</v>
      </c>
      <c r="L24" s="112">
        <v>799</v>
      </c>
      <c r="M24" s="3" t="s">
        <v>37</v>
      </c>
    </row>
    <row r="25" spans="1:13" x14ac:dyDescent="0.35">
      <c r="A25" s="183"/>
      <c r="B25" s="3" t="s">
        <v>38</v>
      </c>
      <c r="C25" s="3" t="s">
        <v>39</v>
      </c>
      <c r="D25" s="3" t="s">
        <v>25</v>
      </c>
      <c r="E25" s="3" t="s">
        <v>6</v>
      </c>
      <c r="F25" s="3" t="s">
        <v>7</v>
      </c>
      <c r="G25" s="111"/>
      <c r="H25" s="111"/>
      <c r="I25" s="96"/>
      <c r="J25" s="96"/>
      <c r="K25" s="121">
        <f t="shared" si="0"/>
        <v>299.39999999999998</v>
      </c>
      <c r="L25" s="112">
        <v>499</v>
      </c>
      <c r="M25" s="3" t="s">
        <v>40</v>
      </c>
    </row>
    <row r="26" spans="1:13" x14ac:dyDescent="0.35">
      <c r="A26" s="145" t="s">
        <v>41</v>
      </c>
      <c r="B26" s="4"/>
      <c r="C26" s="4"/>
      <c r="D26" s="4"/>
      <c r="E26" s="4"/>
      <c r="F26" s="4"/>
      <c r="G26" s="114"/>
      <c r="H26" s="114"/>
      <c r="I26" s="114"/>
      <c r="J26" s="114"/>
      <c r="K26" s="121">
        <f t="shared" si="0"/>
        <v>0</v>
      </c>
      <c r="L26" s="114"/>
      <c r="M26" s="4"/>
    </row>
    <row r="27" spans="1:13" x14ac:dyDescent="0.35">
      <c r="A27" s="183"/>
      <c r="B27" s="3" t="s">
        <v>42</v>
      </c>
      <c r="C27" s="3" t="s">
        <v>43</v>
      </c>
      <c r="D27" s="3" t="s">
        <v>44</v>
      </c>
      <c r="E27" s="3" t="s">
        <v>6</v>
      </c>
      <c r="F27" s="3" t="s">
        <v>7</v>
      </c>
      <c r="G27" s="111"/>
      <c r="H27" s="111"/>
      <c r="I27" s="96"/>
      <c r="J27" s="96"/>
      <c r="K27" s="121">
        <f t="shared" si="0"/>
        <v>41.4</v>
      </c>
      <c r="L27" s="112">
        <v>69</v>
      </c>
      <c r="M27" s="3" t="s">
        <v>45</v>
      </c>
    </row>
    <row r="28" spans="1:13" x14ac:dyDescent="0.35">
      <c r="A28" s="183"/>
      <c r="B28" s="3" t="s">
        <v>46</v>
      </c>
      <c r="C28" s="3" t="s">
        <v>47</v>
      </c>
      <c r="D28" s="3" t="s">
        <v>44</v>
      </c>
      <c r="E28" s="3" t="s">
        <v>6</v>
      </c>
      <c r="F28" s="3" t="s">
        <v>7</v>
      </c>
      <c r="G28" s="111"/>
      <c r="H28" s="111"/>
      <c r="I28" s="96"/>
      <c r="J28" s="96"/>
      <c r="K28" s="121">
        <f t="shared" si="0"/>
        <v>29.4</v>
      </c>
      <c r="L28" s="112">
        <v>49</v>
      </c>
      <c r="M28" s="3" t="s">
        <v>48</v>
      </c>
    </row>
    <row r="29" spans="1:13" x14ac:dyDescent="0.35">
      <c r="A29" s="183"/>
      <c r="B29" s="3" t="s">
        <v>49</v>
      </c>
      <c r="C29" s="3" t="s">
        <v>50</v>
      </c>
      <c r="D29" s="3" t="s">
        <v>51</v>
      </c>
      <c r="E29" s="3" t="s">
        <v>6</v>
      </c>
      <c r="F29" s="3" t="s">
        <v>7</v>
      </c>
      <c r="G29" s="111"/>
      <c r="H29" s="111"/>
      <c r="I29" s="96"/>
      <c r="J29" s="96"/>
      <c r="K29" s="121">
        <f t="shared" si="0"/>
        <v>23.4</v>
      </c>
      <c r="L29" s="112">
        <v>39</v>
      </c>
      <c r="M29" s="3" t="s">
        <v>52</v>
      </c>
    </row>
    <row r="30" spans="1:13" x14ac:dyDescent="0.35">
      <c r="A30" s="183"/>
      <c r="B30" s="3" t="s">
        <v>53</v>
      </c>
      <c r="C30" s="3" t="s">
        <v>54</v>
      </c>
      <c r="D30" s="3" t="s">
        <v>25</v>
      </c>
      <c r="E30" s="3" t="s">
        <v>6</v>
      </c>
      <c r="F30" s="3" t="s">
        <v>7</v>
      </c>
      <c r="G30" s="111"/>
      <c r="H30" s="111"/>
      <c r="I30" s="96"/>
      <c r="J30" s="96"/>
      <c r="K30" s="121">
        <f t="shared" si="0"/>
        <v>29.4</v>
      </c>
      <c r="L30" s="112">
        <v>49</v>
      </c>
      <c r="M30" s="3" t="s">
        <v>55</v>
      </c>
    </row>
    <row r="31" spans="1:13" x14ac:dyDescent="0.35">
      <c r="A31" s="183"/>
      <c r="B31" s="3" t="s">
        <v>56</v>
      </c>
      <c r="C31" s="3" t="s">
        <v>57</v>
      </c>
      <c r="D31" s="3" t="s">
        <v>5</v>
      </c>
      <c r="E31" s="3" t="s">
        <v>6</v>
      </c>
      <c r="F31" s="3" t="s">
        <v>7</v>
      </c>
      <c r="G31" s="111"/>
      <c r="H31" s="111"/>
      <c r="I31" s="96"/>
      <c r="J31" s="96"/>
      <c r="K31" s="121">
        <f t="shared" si="0"/>
        <v>59.4</v>
      </c>
      <c r="L31" s="112">
        <v>99</v>
      </c>
      <c r="M31" s="3" t="s">
        <v>58</v>
      </c>
    </row>
    <row r="32" spans="1:13" x14ac:dyDescent="0.35">
      <c r="A32" s="183"/>
      <c r="B32" s="3" t="s">
        <v>59</v>
      </c>
      <c r="C32" s="3" t="s">
        <v>60</v>
      </c>
      <c r="D32" s="3" t="s">
        <v>5</v>
      </c>
      <c r="E32" s="3" t="s">
        <v>6</v>
      </c>
      <c r="F32" s="3" t="s">
        <v>7</v>
      </c>
      <c r="G32" s="111"/>
      <c r="H32" s="111"/>
      <c r="I32" s="96"/>
      <c r="J32" s="96"/>
      <c r="K32" s="121">
        <f t="shared" si="0"/>
        <v>35.4</v>
      </c>
      <c r="L32" s="112">
        <v>59</v>
      </c>
      <c r="M32" s="3" t="s">
        <v>61</v>
      </c>
    </row>
    <row r="33" spans="1:13" x14ac:dyDescent="0.35">
      <c r="A33" s="183"/>
      <c r="B33" s="3" t="s">
        <v>62</v>
      </c>
      <c r="C33" s="3" t="s">
        <v>63</v>
      </c>
      <c r="D33" s="3" t="s">
        <v>64</v>
      </c>
      <c r="E33" s="3" t="s">
        <v>6</v>
      </c>
      <c r="F33" s="3" t="s">
        <v>7</v>
      </c>
      <c r="G33" s="111"/>
      <c r="H33" s="111"/>
      <c r="I33" s="96"/>
      <c r="J33" s="96"/>
      <c r="K33" s="121">
        <f t="shared" si="0"/>
        <v>29.4</v>
      </c>
      <c r="L33" s="112">
        <v>49</v>
      </c>
      <c r="M33" s="3" t="s">
        <v>65</v>
      </c>
    </row>
    <row r="34" spans="1:13" x14ac:dyDescent="0.35">
      <c r="A34" s="183"/>
      <c r="B34" s="3" t="s">
        <v>66</v>
      </c>
      <c r="C34" s="3" t="s">
        <v>67</v>
      </c>
      <c r="D34" s="3" t="s">
        <v>5</v>
      </c>
      <c r="E34" s="3" t="s">
        <v>6</v>
      </c>
      <c r="F34" s="3" t="s">
        <v>7</v>
      </c>
      <c r="G34" s="111"/>
      <c r="H34" s="111"/>
      <c r="I34" s="96"/>
      <c r="J34" s="96"/>
      <c r="K34" s="121">
        <f t="shared" si="0"/>
        <v>17.399999999999999</v>
      </c>
      <c r="L34" s="112">
        <v>29</v>
      </c>
      <c r="M34" s="3" t="s">
        <v>68</v>
      </c>
    </row>
    <row r="35" spans="1:13" x14ac:dyDescent="0.35">
      <c r="A35" s="183"/>
      <c r="B35" s="3" t="s">
        <v>69</v>
      </c>
      <c r="C35" s="3" t="s">
        <v>70</v>
      </c>
      <c r="D35" s="3" t="s">
        <v>71</v>
      </c>
      <c r="E35" s="3" t="s">
        <v>6</v>
      </c>
      <c r="F35" s="3" t="s">
        <v>7</v>
      </c>
      <c r="G35" s="111"/>
      <c r="H35" s="111"/>
      <c r="I35" s="96"/>
      <c r="J35" s="96"/>
      <c r="K35" s="121">
        <f t="shared" si="0"/>
        <v>29.4</v>
      </c>
      <c r="L35" s="112">
        <v>49</v>
      </c>
      <c r="M35" s="3" t="s">
        <v>72</v>
      </c>
    </row>
    <row r="36" spans="1:13" x14ac:dyDescent="0.35">
      <c r="A36" s="183"/>
      <c r="B36" s="3" t="s">
        <v>73</v>
      </c>
      <c r="C36" s="3" t="s">
        <v>74</v>
      </c>
      <c r="D36" s="3" t="s">
        <v>71</v>
      </c>
      <c r="E36" s="3" t="s">
        <v>6</v>
      </c>
      <c r="F36" s="3" t="s">
        <v>7</v>
      </c>
      <c r="G36" s="111"/>
      <c r="H36" s="111"/>
      <c r="I36" s="96"/>
      <c r="J36" s="96"/>
      <c r="K36" s="121">
        <f t="shared" si="0"/>
        <v>35.4</v>
      </c>
      <c r="L36" s="112">
        <v>59</v>
      </c>
      <c r="M36" s="3" t="s">
        <v>75</v>
      </c>
    </row>
    <row r="37" spans="1:13" x14ac:dyDescent="0.35">
      <c r="A37" s="183"/>
      <c r="B37" s="166" t="s">
        <v>890</v>
      </c>
      <c r="C37" s="166" t="s">
        <v>772</v>
      </c>
      <c r="D37" s="3" t="s">
        <v>71</v>
      </c>
      <c r="E37" s="3" t="s">
        <v>6</v>
      </c>
      <c r="F37" s="3" t="s">
        <v>7</v>
      </c>
      <c r="G37" s="111"/>
      <c r="H37" s="111"/>
      <c r="I37" s="96"/>
      <c r="J37" s="96"/>
      <c r="K37" s="121">
        <f t="shared" si="0"/>
        <v>89.399999999999991</v>
      </c>
      <c r="L37" s="112">
        <v>149</v>
      </c>
      <c r="M37" s="166" t="s">
        <v>889</v>
      </c>
    </row>
    <row r="38" spans="1:13" x14ac:dyDescent="0.35">
      <c r="A38" s="183"/>
      <c r="B38" s="3" t="s">
        <v>76</v>
      </c>
      <c r="C38" s="3" t="s">
        <v>77</v>
      </c>
      <c r="D38" s="3" t="s">
        <v>25</v>
      </c>
      <c r="E38" s="3" t="s">
        <v>6</v>
      </c>
      <c r="F38" s="3" t="s">
        <v>7</v>
      </c>
      <c r="G38" s="111"/>
      <c r="H38" s="111"/>
      <c r="I38" s="96"/>
      <c r="J38" s="96"/>
      <c r="K38" s="121">
        <f t="shared" si="0"/>
        <v>41.4</v>
      </c>
      <c r="L38" s="112">
        <v>69</v>
      </c>
      <c r="M38" s="3" t="s">
        <v>78</v>
      </c>
    </row>
    <row r="39" spans="1:13" x14ac:dyDescent="0.35">
      <c r="A39" s="183"/>
      <c r="B39" s="3" t="s">
        <v>79</v>
      </c>
      <c r="C39" s="3" t="s">
        <v>80</v>
      </c>
      <c r="D39" s="3" t="s">
        <v>81</v>
      </c>
      <c r="E39" s="3" t="s">
        <v>6</v>
      </c>
      <c r="F39" s="3" t="s">
        <v>7</v>
      </c>
      <c r="G39" s="111"/>
      <c r="H39" s="111"/>
      <c r="I39" s="96"/>
      <c r="J39" s="96"/>
      <c r="K39" s="121">
        <f t="shared" si="0"/>
        <v>59.4</v>
      </c>
      <c r="L39" s="112">
        <v>99</v>
      </c>
      <c r="M39" s="3" t="s">
        <v>82</v>
      </c>
    </row>
    <row r="40" spans="1:13" x14ac:dyDescent="0.35">
      <c r="A40" s="183"/>
      <c r="B40" s="3" t="s">
        <v>83</v>
      </c>
      <c r="C40" s="3" t="s">
        <v>84</v>
      </c>
      <c r="D40" s="3" t="s">
        <v>891</v>
      </c>
      <c r="E40" s="3" t="s">
        <v>85</v>
      </c>
      <c r="F40" s="3" t="s">
        <v>7</v>
      </c>
      <c r="G40" s="111"/>
      <c r="H40" s="111"/>
      <c r="I40" s="96"/>
      <c r="J40" s="96"/>
      <c r="K40" s="121">
        <f t="shared" si="0"/>
        <v>77.399999999999991</v>
      </c>
      <c r="L40" s="112">
        <v>129</v>
      </c>
      <c r="M40" s="3" t="s">
        <v>87</v>
      </c>
    </row>
    <row r="41" spans="1:13" x14ac:dyDescent="0.35">
      <c r="A41" s="183"/>
      <c r="B41" s="3" t="s">
        <v>88</v>
      </c>
      <c r="C41" s="3" t="s">
        <v>89</v>
      </c>
      <c r="D41" s="3" t="s">
        <v>891</v>
      </c>
      <c r="E41" s="3" t="s">
        <v>90</v>
      </c>
      <c r="F41" s="3" t="s">
        <v>7</v>
      </c>
      <c r="G41" s="111"/>
      <c r="H41" s="111"/>
      <c r="I41" s="96"/>
      <c r="J41" s="96"/>
      <c r="K41" s="121">
        <f t="shared" si="0"/>
        <v>41.4</v>
      </c>
      <c r="L41" s="112">
        <v>69</v>
      </c>
      <c r="M41" s="3" t="s">
        <v>91</v>
      </c>
    </row>
    <row r="42" spans="1:13" x14ac:dyDescent="0.35">
      <c r="A42" s="183"/>
      <c r="B42" s="3" t="s">
        <v>92</v>
      </c>
      <c r="C42" s="3" t="s">
        <v>93</v>
      </c>
      <c r="D42" s="3" t="s">
        <v>25</v>
      </c>
      <c r="E42" s="3" t="s">
        <v>6</v>
      </c>
      <c r="F42" s="3" t="s">
        <v>7</v>
      </c>
      <c r="G42" s="111"/>
      <c r="H42" s="111"/>
      <c r="I42" s="96"/>
      <c r="J42" s="96"/>
      <c r="K42" s="121">
        <f t="shared" si="0"/>
        <v>899.4</v>
      </c>
      <c r="L42" s="112">
        <v>1499</v>
      </c>
      <c r="M42" s="10">
        <v>7393753683327</v>
      </c>
    </row>
    <row r="43" spans="1:13" x14ac:dyDescent="0.35">
      <c r="A43" s="145" t="s">
        <v>95</v>
      </c>
      <c r="B43" s="4"/>
      <c r="C43" s="4"/>
      <c r="D43" s="4"/>
      <c r="E43" s="4"/>
      <c r="F43" s="4"/>
      <c r="G43" s="114"/>
      <c r="H43" s="114"/>
      <c r="I43" s="114"/>
      <c r="J43" s="114"/>
      <c r="K43" s="121">
        <f t="shared" si="0"/>
        <v>0</v>
      </c>
      <c r="L43" s="114"/>
      <c r="M43" s="4"/>
    </row>
    <row r="44" spans="1:13" x14ac:dyDescent="0.35">
      <c r="A44" s="183"/>
      <c r="B44" s="3" t="s">
        <v>96</v>
      </c>
      <c r="C44" s="3" t="s">
        <v>97</v>
      </c>
      <c r="D44" s="3" t="s">
        <v>25</v>
      </c>
      <c r="E44" s="3" t="s">
        <v>6</v>
      </c>
      <c r="F44" s="3" t="s">
        <v>7</v>
      </c>
      <c r="G44" s="111"/>
      <c r="H44" s="111"/>
      <c r="I44" s="96"/>
      <c r="J44" s="96"/>
      <c r="K44" s="121">
        <f t="shared" si="0"/>
        <v>239.39999999999998</v>
      </c>
      <c r="L44" s="112">
        <v>399</v>
      </c>
      <c r="M44" s="3" t="s">
        <v>98</v>
      </c>
    </row>
    <row r="45" spans="1:13" x14ac:dyDescent="0.35">
      <c r="A45" s="183"/>
      <c r="B45" s="3" t="s">
        <v>99</v>
      </c>
      <c r="C45" s="3" t="s">
        <v>100</v>
      </c>
      <c r="D45" s="3" t="s">
        <v>25</v>
      </c>
      <c r="E45" s="3" t="s">
        <v>6</v>
      </c>
      <c r="F45" s="3" t="s">
        <v>7</v>
      </c>
      <c r="G45" s="111"/>
      <c r="H45" s="111"/>
      <c r="I45" s="96"/>
      <c r="J45" s="96"/>
      <c r="K45" s="121">
        <f t="shared" si="0"/>
        <v>779.4</v>
      </c>
      <c r="L45" s="112">
        <v>1299</v>
      </c>
      <c r="M45" s="3" t="s">
        <v>101</v>
      </c>
    </row>
    <row r="46" spans="1:13" x14ac:dyDescent="0.35">
      <c r="A46" s="145" t="s">
        <v>102</v>
      </c>
      <c r="B46" s="4"/>
      <c r="C46" s="4"/>
      <c r="D46" s="4"/>
      <c r="E46" s="4"/>
      <c r="F46" s="4"/>
      <c r="G46" s="114"/>
      <c r="H46" s="114"/>
      <c r="I46" s="114"/>
      <c r="J46" s="114"/>
      <c r="K46" s="121">
        <f t="shared" si="0"/>
        <v>0</v>
      </c>
      <c r="L46" s="114"/>
      <c r="M46" s="4"/>
    </row>
    <row r="47" spans="1:13" x14ac:dyDescent="0.35">
      <c r="A47" s="138"/>
      <c r="B47" s="3" t="s">
        <v>103</v>
      </c>
      <c r="C47" s="3" t="s">
        <v>104</v>
      </c>
      <c r="D47" s="3" t="s">
        <v>25</v>
      </c>
      <c r="E47" s="3" t="s">
        <v>105</v>
      </c>
      <c r="F47" s="3" t="s">
        <v>7</v>
      </c>
      <c r="G47" s="111"/>
      <c r="H47" s="111"/>
      <c r="I47" s="96"/>
      <c r="J47" s="96"/>
      <c r="K47" s="121">
        <f t="shared" si="0"/>
        <v>599.4</v>
      </c>
      <c r="L47" s="112">
        <v>999</v>
      </c>
      <c r="M47" s="3" t="s">
        <v>106</v>
      </c>
    </row>
    <row r="48" spans="1:13" x14ac:dyDescent="0.35">
      <c r="A48" s="138"/>
      <c r="B48" s="3" t="s">
        <v>107</v>
      </c>
      <c r="C48" s="3" t="s">
        <v>108</v>
      </c>
      <c r="D48" s="3" t="s">
        <v>25</v>
      </c>
      <c r="E48" s="3" t="s">
        <v>109</v>
      </c>
      <c r="F48" s="3" t="s">
        <v>7</v>
      </c>
      <c r="G48" s="111"/>
      <c r="H48" s="111"/>
      <c r="I48" s="96"/>
      <c r="J48" s="96"/>
      <c r="K48" s="121">
        <f t="shared" si="0"/>
        <v>299.39999999999998</v>
      </c>
      <c r="L48" s="112">
        <v>499</v>
      </c>
      <c r="M48" s="3" t="s">
        <v>110</v>
      </c>
    </row>
    <row r="49" spans="1:13" x14ac:dyDescent="0.35">
      <c r="A49" s="138"/>
      <c r="B49" s="3" t="s">
        <v>111</v>
      </c>
      <c r="C49" s="3" t="s">
        <v>112</v>
      </c>
      <c r="D49" s="3" t="s">
        <v>25</v>
      </c>
      <c r="E49" s="3" t="s">
        <v>109</v>
      </c>
      <c r="F49" s="3" t="s">
        <v>7</v>
      </c>
      <c r="G49" s="111"/>
      <c r="H49" s="111"/>
      <c r="I49" s="96"/>
      <c r="J49" s="96"/>
      <c r="K49" s="121">
        <f t="shared" si="0"/>
        <v>719.4</v>
      </c>
      <c r="L49" s="112">
        <v>1199</v>
      </c>
      <c r="M49" s="3" t="s">
        <v>113</v>
      </c>
    </row>
    <row r="50" spans="1:13" x14ac:dyDescent="0.35">
      <c r="A50" s="183"/>
      <c r="B50" s="3" t="s">
        <v>114</v>
      </c>
      <c r="C50" s="3" t="s">
        <v>115</v>
      </c>
      <c r="D50" s="3" t="s">
        <v>25</v>
      </c>
      <c r="E50" s="3" t="s">
        <v>109</v>
      </c>
      <c r="F50" s="3" t="s">
        <v>7</v>
      </c>
      <c r="G50" s="111"/>
      <c r="H50" s="111"/>
      <c r="I50" s="96"/>
      <c r="J50" s="96"/>
      <c r="K50" s="121">
        <f t="shared" si="0"/>
        <v>899.4</v>
      </c>
      <c r="L50" s="112">
        <v>1499</v>
      </c>
      <c r="M50" s="3" t="s">
        <v>116</v>
      </c>
    </row>
    <row r="51" spans="1:13" x14ac:dyDescent="0.35">
      <c r="A51" s="138"/>
      <c r="B51" s="3" t="s">
        <v>117</v>
      </c>
      <c r="C51" s="3" t="s">
        <v>118</v>
      </c>
      <c r="D51" s="3" t="s">
        <v>25</v>
      </c>
      <c r="E51" s="3" t="s">
        <v>109</v>
      </c>
      <c r="F51" s="3" t="s">
        <v>7</v>
      </c>
      <c r="G51" s="111"/>
      <c r="H51" s="111"/>
      <c r="I51" s="96"/>
      <c r="J51" s="96"/>
      <c r="K51" s="121">
        <f t="shared" si="0"/>
        <v>717</v>
      </c>
      <c r="L51" s="96">
        <v>1195</v>
      </c>
      <c r="M51" s="3" t="s">
        <v>119</v>
      </c>
    </row>
    <row r="52" spans="1:13" x14ac:dyDescent="0.35">
      <c r="A52" s="138"/>
      <c r="B52" s="3" t="s">
        <v>120</v>
      </c>
      <c r="C52" s="3" t="s">
        <v>121</v>
      </c>
      <c r="D52" s="3" t="s">
        <v>25</v>
      </c>
      <c r="E52" s="3" t="s">
        <v>122</v>
      </c>
      <c r="F52" s="3" t="s">
        <v>7</v>
      </c>
      <c r="G52" s="111"/>
      <c r="H52" s="111"/>
      <c r="I52" s="111"/>
      <c r="J52" s="111"/>
      <c r="K52" s="121">
        <f t="shared" si="0"/>
        <v>269.39999999999998</v>
      </c>
      <c r="L52" s="96">
        <v>449</v>
      </c>
      <c r="M52" s="3" t="s">
        <v>123</v>
      </c>
    </row>
    <row r="53" spans="1:13" x14ac:dyDescent="0.35">
      <c r="A53" s="145" t="s">
        <v>124</v>
      </c>
      <c r="B53" s="5"/>
      <c r="C53" s="5"/>
      <c r="D53" s="5"/>
      <c r="E53" s="5"/>
      <c r="F53" s="5"/>
      <c r="G53" s="115"/>
      <c r="H53" s="115"/>
      <c r="I53" s="116"/>
      <c r="J53" s="116"/>
      <c r="K53" s="121">
        <f t="shared" si="0"/>
        <v>0</v>
      </c>
      <c r="L53" s="116"/>
      <c r="M53" s="5"/>
    </row>
    <row r="54" spans="1:13" x14ac:dyDescent="0.35">
      <c r="A54" s="183"/>
      <c r="B54" s="3" t="s">
        <v>125</v>
      </c>
      <c r="C54" s="3" t="s">
        <v>126</v>
      </c>
      <c r="D54" s="3" t="s">
        <v>25</v>
      </c>
      <c r="E54" s="3" t="s">
        <v>6</v>
      </c>
      <c r="F54" s="3" t="s">
        <v>7</v>
      </c>
      <c r="G54" s="111"/>
      <c r="H54" s="111"/>
      <c r="I54" s="96"/>
      <c r="J54" s="96"/>
      <c r="K54" s="121">
        <f t="shared" si="0"/>
        <v>1499.3999999999999</v>
      </c>
      <c r="L54" s="112">
        <v>2499</v>
      </c>
      <c r="M54" s="3" t="s">
        <v>127</v>
      </c>
    </row>
    <row r="55" spans="1:13" x14ac:dyDescent="0.35">
      <c r="A55" s="138"/>
      <c r="B55" s="3" t="s">
        <v>128</v>
      </c>
      <c r="C55" s="3" t="s">
        <v>129</v>
      </c>
      <c r="D55" s="3" t="s">
        <v>25</v>
      </c>
      <c r="E55" s="3" t="s">
        <v>6</v>
      </c>
      <c r="F55" s="3" t="s">
        <v>7</v>
      </c>
      <c r="G55" s="111"/>
      <c r="H55" s="111"/>
      <c r="I55" s="96"/>
      <c r="J55" s="96"/>
      <c r="K55" s="121">
        <f t="shared" si="0"/>
        <v>1079.3999999999999</v>
      </c>
      <c r="L55" s="112">
        <v>1799</v>
      </c>
      <c r="M55" s="3" t="s">
        <v>130</v>
      </c>
    </row>
    <row r="56" spans="1:13" x14ac:dyDescent="0.35">
      <c r="A56" s="183"/>
      <c r="B56" s="3" t="s">
        <v>131</v>
      </c>
      <c r="C56" s="167" t="s">
        <v>132</v>
      </c>
      <c r="D56" s="3" t="s">
        <v>25</v>
      </c>
      <c r="E56" s="3" t="s">
        <v>6</v>
      </c>
      <c r="F56" s="3" t="s">
        <v>7</v>
      </c>
      <c r="G56" s="111"/>
      <c r="H56" s="111"/>
      <c r="I56" s="96"/>
      <c r="J56" s="96"/>
      <c r="K56" s="121">
        <f t="shared" si="0"/>
        <v>719.4</v>
      </c>
      <c r="L56" s="112">
        <v>1199</v>
      </c>
      <c r="M56" s="3" t="s">
        <v>133</v>
      </c>
    </row>
    <row r="57" spans="1:13" x14ac:dyDescent="0.35">
      <c r="A57" s="138"/>
      <c r="B57" s="3" t="s">
        <v>134</v>
      </c>
      <c r="C57" s="3" t="s">
        <v>135</v>
      </c>
      <c r="D57" s="3" t="s">
        <v>25</v>
      </c>
      <c r="E57" s="3" t="s">
        <v>6</v>
      </c>
      <c r="F57" s="3" t="s">
        <v>7</v>
      </c>
      <c r="G57" s="111"/>
      <c r="H57" s="111"/>
      <c r="I57" s="96"/>
      <c r="J57" s="96"/>
      <c r="K57" s="121">
        <f t="shared" si="0"/>
        <v>359.4</v>
      </c>
      <c r="L57" s="112">
        <v>599</v>
      </c>
      <c r="M57" s="3" t="s">
        <v>136</v>
      </c>
    </row>
    <row r="59" spans="1:13" x14ac:dyDescent="0.35">
      <c r="C59" s="181"/>
    </row>
    <row r="60" spans="1:13" ht="18.75" customHeight="1" x14ac:dyDescent="0.35"/>
    <row r="61" spans="1:13" ht="18" customHeight="1" x14ac:dyDescent="0.35"/>
    <row r="62" spans="1:13" ht="16.5" customHeight="1" x14ac:dyDescent="0.35"/>
    <row r="63" spans="1:13" ht="16.5" customHeight="1" x14ac:dyDescent="0.35"/>
    <row r="64" spans="1:13" ht="9" customHeight="1" x14ac:dyDescent="0.35"/>
    <row r="65" ht="18" customHeight="1" x14ac:dyDescent="0.35"/>
    <row r="66" ht="9" customHeight="1" x14ac:dyDescent="0.35"/>
    <row r="67" ht="9" customHeight="1" x14ac:dyDescent="0.35"/>
    <row r="68" ht="9" customHeight="1" x14ac:dyDescent="0.35"/>
    <row r="69" ht="9" customHeight="1" x14ac:dyDescent="0.35"/>
    <row r="70" ht="9" customHeight="1" x14ac:dyDescent="0.35"/>
    <row r="71" ht="9" customHeight="1" x14ac:dyDescent="0.35"/>
    <row r="72" ht="9" customHeight="1" x14ac:dyDescent="0.35"/>
    <row r="73" ht="9" customHeight="1" x14ac:dyDescent="0.35"/>
    <row r="74" ht="9" customHeight="1" x14ac:dyDescent="0.35"/>
    <row r="75" ht="9" customHeight="1" x14ac:dyDescent="0.35"/>
    <row r="76" ht="9" customHeight="1" x14ac:dyDescent="0.35"/>
    <row r="77" ht="9" customHeight="1" x14ac:dyDescent="0.35"/>
    <row r="78" ht="9" customHeight="1" x14ac:dyDescent="0.35"/>
    <row r="79" ht="9" customHeight="1" x14ac:dyDescent="0.35"/>
    <row r="80" ht="9" customHeight="1" x14ac:dyDescent="0.35"/>
    <row r="81" ht="9" customHeight="1" x14ac:dyDescent="0.35"/>
    <row r="82" ht="9" customHeight="1" x14ac:dyDescent="0.35"/>
    <row r="83" ht="9" customHeight="1" x14ac:dyDescent="0.35"/>
    <row r="84" ht="9" customHeight="1" x14ac:dyDescent="0.35"/>
    <row r="85" ht="9" customHeight="1" x14ac:dyDescent="0.35"/>
    <row r="86" ht="9" customHeight="1" x14ac:dyDescent="0.35"/>
    <row r="87" ht="9" customHeight="1" x14ac:dyDescent="0.35"/>
    <row r="88" ht="9" customHeight="1" x14ac:dyDescent="0.35"/>
    <row r="89" ht="9" customHeight="1" x14ac:dyDescent="0.35"/>
    <row r="90" ht="9" customHeight="1" x14ac:dyDescent="0.35"/>
    <row r="91" ht="9" customHeight="1" x14ac:dyDescent="0.35"/>
    <row r="92" ht="9" customHeight="1" x14ac:dyDescent="0.35"/>
    <row r="93" ht="9" customHeight="1" x14ac:dyDescent="0.35"/>
    <row r="94" ht="9" customHeight="1" x14ac:dyDescent="0.35"/>
    <row r="95" ht="9" customHeight="1" x14ac:dyDescent="0.35"/>
    <row r="96" ht="9" customHeight="1" x14ac:dyDescent="0.35"/>
  </sheetData>
  <phoneticPr fontId="3" type="noConversion"/>
  <conditionalFormatting sqref="I53:J53 I13:K13 L53 I20:J25 I14:J18 K14:K57">
    <cfRule type="expression" dxfId="57" priority="19" stopIfTrue="1">
      <formula>OR(#REF!="J",#REF!="x")</formula>
    </cfRule>
    <cfRule type="expression" dxfId="56" priority="20" stopIfTrue="1">
      <formula>NOT(OR(#REF!="J",#REF!="x") )</formula>
    </cfRule>
  </conditionalFormatting>
  <conditionalFormatting sqref="I55:J55 I57:J57">
    <cfRule type="expression" dxfId="55" priority="9" stopIfTrue="1">
      <formula>OR(#REF!="J",#REF!="x")</formula>
    </cfRule>
    <cfRule type="expression" dxfId="54" priority="10" stopIfTrue="1">
      <formula>NOT(OR(#REF!="J",#REF!="x") )</formula>
    </cfRule>
  </conditionalFormatting>
  <conditionalFormatting sqref="I27:J41">
    <cfRule type="expression" dxfId="53" priority="17" stopIfTrue="1">
      <formula>OR(#REF!="J",#REF!="x")</formula>
    </cfRule>
    <cfRule type="expression" dxfId="52" priority="18" stopIfTrue="1">
      <formula>NOT(OR(#REF!="J",#REF!="x") )</formula>
    </cfRule>
  </conditionalFormatting>
  <conditionalFormatting sqref="I42:J42">
    <cfRule type="expression" dxfId="51" priority="15" stopIfTrue="1">
      <formula>OR(#REF!="J",#REF!="x")</formula>
    </cfRule>
    <cfRule type="expression" dxfId="50" priority="16" stopIfTrue="1">
      <formula>NOT(OR(#REF!="J",#REF!="x") )</formula>
    </cfRule>
  </conditionalFormatting>
  <conditionalFormatting sqref="I44:J45">
    <cfRule type="expression" dxfId="49" priority="13" stopIfTrue="1">
      <formula>OR(#REF!="J",#REF!="x")</formula>
    </cfRule>
    <cfRule type="expression" dxfId="48" priority="14" stopIfTrue="1">
      <formula>NOT(OR(#REF!="J",#REF!="x") )</formula>
    </cfRule>
  </conditionalFormatting>
  <conditionalFormatting sqref="I47:J49">
    <cfRule type="expression" dxfId="47" priority="11" stopIfTrue="1">
      <formula>OR(#REF!="J",#REF!="x")</formula>
    </cfRule>
    <cfRule type="expression" dxfId="46" priority="12" stopIfTrue="1">
      <formula>NOT(OR(#REF!="J",#REF!="x") )</formula>
    </cfRule>
  </conditionalFormatting>
  <conditionalFormatting sqref="I50:J50">
    <cfRule type="expression" dxfId="45" priority="7" stopIfTrue="1">
      <formula>OR(#REF!="J",#REF!="x")</formula>
    </cfRule>
    <cfRule type="expression" dxfId="44" priority="8" stopIfTrue="1">
      <formula>NOT(OR(#REF!="J",#REF!="x") )</formula>
    </cfRule>
  </conditionalFormatting>
  <conditionalFormatting sqref="I51:J52">
    <cfRule type="expression" dxfId="43" priority="5" stopIfTrue="1">
      <formula>OR(#REF!="J",#REF!="x")</formula>
    </cfRule>
    <cfRule type="expression" dxfId="42" priority="6" stopIfTrue="1">
      <formula>NOT(OR(#REF!="J",#REF!="x") )</formula>
    </cfRule>
  </conditionalFormatting>
  <conditionalFormatting sqref="I54:J54">
    <cfRule type="expression" dxfId="41" priority="3" stopIfTrue="1">
      <formula>OR(#REF!="J",#REF!="x")</formula>
    </cfRule>
    <cfRule type="expression" dxfId="40" priority="4" stopIfTrue="1">
      <formula>NOT(OR(#REF!="J",#REF!="x") )</formula>
    </cfRule>
  </conditionalFormatting>
  <conditionalFormatting sqref="I56:J56">
    <cfRule type="expression" dxfId="39" priority="1" stopIfTrue="1">
      <formula>OR(#REF!="J",#REF!="x")</formula>
    </cfRule>
    <cfRule type="expression" dxfId="38" priority="2" stopIfTrue="1">
      <formula>NOT(OR(#REF!="J",#REF!="x") )</formula>
    </cfRule>
  </conditionalFormatting>
  <pageMargins left="0.2" right="0.2" top="0.2" bottom="0.2" header="0.30000000000000004" footer="0.30000000000000004"/>
  <pageSetup paperSize="9" scale="90" orientation="portrait" verticalDpi="4294967292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6"/>
  <sheetViews>
    <sheetView tabSelected="1" view="pageLayout" workbookViewId="0">
      <selection activeCell="E5" sqref="E5"/>
    </sheetView>
  </sheetViews>
  <sheetFormatPr defaultColWidth="11" defaultRowHeight="15.5" x14ac:dyDescent="0.35"/>
  <cols>
    <col min="1" max="1" width="12.33203125" style="11" customWidth="1"/>
    <col min="2" max="2" width="7.33203125" style="11" bestFit="1" customWidth="1"/>
    <col min="3" max="3" width="17.5" style="11" bestFit="1" customWidth="1"/>
    <col min="4" max="4" width="11" style="11" bestFit="1" customWidth="1"/>
    <col min="5" max="5" width="8.5" style="11" bestFit="1" customWidth="1"/>
    <col min="6" max="6" width="4.08203125" style="11" bestFit="1" customWidth="1"/>
    <col min="7" max="7" width="8.5" style="69" hidden="1" customWidth="1"/>
    <col min="8" max="8" width="8.5" style="69" customWidth="1"/>
    <col min="9" max="9" width="6.5" style="11" customWidth="1"/>
    <col min="10" max="11" width="6.83203125" style="11" customWidth="1"/>
    <col min="12" max="12" width="9.58203125" style="11" bestFit="1" customWidth="1"/>
    <col min="13" max="13" width="17.58203125" style="11" hidden="1" customWidth="1"/>
  </cols>
  <sheetData>
    <row r="2" spans="1:13" x14ac:dyDescent="0.35">
      <c r="H2" s="69" t="s">
        <v>906</v>
      </c>
    </row>
    <row r="3" spans="1:13" x14ac:dyDescent="0.35">
      <c r="H3" s="69" t="s">
        <v>907</v>
      </c>
    </row>
    <row r="4" spans="1:13" x14ac:dyDescent="0.35">
      <c r="H4" s="69" t="s">
        <v>908</v>
      </c>
    </row>
    <row r="8" spans="1:13" ht="9" customHeight="1" x14ac:dyDescent="0.35"/>
    <row r="9" spans="1:13" hidden="1" x14ac:dyDescent="0.35"/>
    <row r="10" spans="1:13" ht="8.15" hidden="1" customHeight="1" x14ac:dyDescent="0.35">
      <c r="A10" s="6"/>
      <c r="B10" s="6"/>
      <c r="C10" s="6"/>
      <c r="D10" s="6"/>
      <c r="E10" s="6"/>
      <c r="F10" s="6"/>
      <c r="G10" s="70"/>
      <c r="H10" s="70"/>
      <c r="I10" s="6"/>
      <c r="J10" s="6"/>
      <c r="K10" s="6"/>
      <c r="L10" s="6"/>
      <c r="M10" s="6"/>
    </row>
    <row r="11" spans="1:13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71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</row>
    <row r="12" spans="1:13" x14ac:dyDescent="0.35">
      <c r="A12" s="17" t="s">
        <v>137</v>
      </c>
      <c r="B12" s="17"/>
      <c r="C12" s="17"/>
      <c r="D12" s="17"/>
      <c r="E12" s="17"/>
      <c r="F12" s="17"/>
      <c r="G12" s="72"/>
      <c r="H12" s="72"/>
      <c r="I12" s="18"/>
      <c r="J12" s="18"/>
      <c r="K12" s="18"/>
      <c r="L12" s="18"/>
      <c r="M12" s="13"/>
    </row>
    <row r="13" spans="1:13" x14ac:dyDescent="0.35">
      <c r="A13" s="139"/>
      <c r="B13" s="19" t="s">
        <v>138</v>
      </c>
      <c r="C13" s="19" t="s">
        <v>139</v>
      </c>
      <c r="D13" s="19" t="s">
        <v>140</v>
      </c>
      <c r="E13" s="19" t="s">
        <v>141</v>
      </c>
      <c r="F13" s="19" t="s">
        <v>142</v>
      </c>
      <c r="G13" s="73"/>
      <c r="H13" s="73"/>
      <c r="I13" s="76"/>
      <c r="J13" s="76"/>
      <c r="K13" s="121">
        <f>L13*0.6</f>
        <v>359.4</v>
      </c>
      <c r="L13" s="77">
        <v>599</v>
      </c>
      <c r="M13" s="12" t="s">
        <v>144</v>
      </c>
    </row>
    <row r="14" spans="1:13" x14ac:dyDescent="0.35">
      <c r="A14" s="139"/>
      <c r="B14" s="19" t="s">
        <v>145</v>
      </c>
      <c r="C14" s="19" t="s">
        <v>139</v>
      </c>
      <c r="D14" s="19" t="s">
        <v>140</v>
      </c>
      <c r="E14" s="19" t="s">
        <v>146</v>
      </c>
      <c r="F14" s="19" t="s">
        <v>147</v>
      </c>
      <c r="G14" s="73"/>
      <c r="H14" s="73"/>
      <c r="I14" s="76"/>
      <c r="J14" s="76"/>
      <c r="K14" s="121">
        <f t="shared" ref="K14:K77" si="0">L14*0.6</f>
        <v>359.4</v>
      </c>
      <c r="L14" s="77">
        <v>599</v>
      </c>
      <c r="M14" s="12" t="s">
        <v>148</v>
      </c>
    </row>
    <row r="15" spans="1:13" x14ac:dyDescent="0.35">
      <c r="A15" s="139"/>
      <c r="B15" s="19" t="s">
        <v>149</v>
      </c>
      <c r="C15" s="19" t="s">
        <v>139</v>
      </c>
      <c r="D15" s="19" t="s">
        <v>140</v>
      </c>
      <c r="E15" s="19" t="s">
        <v>150</v>
      </c>
      <c r="F15" s="19" t="s">
        <v>122</v>
      </c>
      <c r="G15" s="73"/>
      <c r="H15" s="73"/>
      <c r="I15" s="76"/>
      <c r="J15" s="76"/>
      <c r="K15" s="121">
        <f t="shared" si="0"/>
        <v>359.4</v>
      </c>
      <c r="L15" s="77">
        <v>599</v>
      </c>
      <c r="M15" s="12" t="s">
        <v>151</v>
      </c>
    </row>
    <row r="16" spans="1:13" x14ac:dyDescent="0.35">
      <c r="A16" s="139"/>
      <c r="B16" s="19" t="s">
        <v>152</v>
      </c>
      <c r="C16" s="19" t="s">
        <v>139</v>
      </c>
      <c r="D16" s="19" t="s">
        <v>140</v>
      </c>
      <c r="E16" s="19" t="s">
        <v>153</v>
      </c>
      <c r="F16" s="19" t="s">
        <v>109</v>
      </c>
      <c r="G16" s="73"/>
      <c r="H16" s="73"/>
      <c r="I16" s="76"/>
      <c r="J16" s="76"/>
      <c r="K16" s="121">
        <f t="shared" si="0"/>
        <v>359.4</v>
      </c>
      <c r="L16" s="77">
        <v>599</v>
      </c>
      <c r="M16" s="12" t="s">
        <v>154</v>
      </c>
    </row>
    <row r="17" spans="1:13" x14ac:dyDescent="0.35">
      <c r="A17" s="139"/>
      <c r="B17" s="19" t="s">
        <v>155</v>
      </c>
      <c r="C17" s="19" t="s">
        <v>139</v>
      </c>
      <c r="D17" s="19" t="s">
        <v>140</v>
      </c>
      <c r="E17" s="19" t="s">
        <v>8</v>
      </c>
      <c r="F17" s="19" t="s">
        <v>156</v>
      </c>
      <c r="G17" s="73"/>
      <c r="H17" s="73"/>
      <c r="I17" s="76"/>
      <c r="J17" s="76"/>
      <c r="K17" s="121">
        <f t="shared" si="0"/>
        <v>359.4</v>
      </c>
      <c r="L17" s="77">
        <v>599</v>
      </c>
      <c r="M17" s="12" t="s">
        <v>157</v>
      </c>
    </row>
    <row r="18" spans="1:13" x14ac:dyDescent="0.35">
      <c r="A18" s="139"/>
      <c r="B18" s="19" t="s">
        <v>158</v>
      </c>
      <c r="C18" s="19" t="s">
        <v>139</v>
      </c>
      <c r="D18" s="19" t="s">
        <v>140</v>
      </c>
      <c r="E18" s="19" t="s">
        <v>159</v>
      </c>
      <c r="F18" s="19" t="s">
        <v>160</v>
      </c>
      <c r="G18" s="73"/>
      <c r="H18" s="73"/>
      <c r="I18" s="76"/>
      <c r="J18" s="76"/>
      <c r="K18" s="121">
        <f t="shared" si="0"/>
        <v>359.4</v>
      </c>
      <c r="L18" s="77">
        <v>599</v>
      </c>
      <c r="M18" s="12" t="s">
        <v>161</v>
      </c>
    </row>
    <row r="19" spans="1:13" x14ac:dyDescent="0.35">
      <c r="A19" s="139"/>
      <c r="B19" s="19" t="s">
        <v>162</v>
      </c>
      <c r="C19" s="19" t="s">
        <v>139</v>
      </c>
      <c r="D19" s="19" t="s">
        <v>140</v>
      </c>
      <c r="E19" s="19" t="s">
        <v>86</v>
      </c>
      <c r="F19" s="19" t="s">
        <v>163</v>
      </c>
      <c r="G19" s="73"/>
      <c r="H19" s="73"/>
      <c r="I19" s="76"/>
      <c r="J19" s="76"/>
      <c r="K19" s="121">
        <f t="shared" si="0"/>
        <v>359.4</v>
      </c>
      <c r="L19" s="77">
        <v>599</v>
      </c>
      <c r="M19" s="12" t="s">
        <v>164</v>
      </c>
    </row>
    <row r="20" spans="1:13" x14ac:dyDescent="0.35">
      <c r="A20" s="146"/>
      <c r="B20" s="17"/>
      <c r="C20" s="17"/>
      <c r="D20" s="17"/>
      <c r="E20" s="17"/>
      <c r="F20" s="17"/>
      <c r="G20" s="74"/>
      <c r="H20" s="74"/>
      <c r="I20" s="78"/>
      <c r="J20" s="78"/>
      <c r="K20" s="121">
        <f t="shared" si="0"/>
        <v>0</v>
      </c>
      <c r="L20" s="78"/>
      <c r="M20" s="13"/>
    </row>
    <row r="21" spans="1:13" x14ac:dyDescent="0.35">
      <c r="A21" s="184"/>
      <c r="B21" s="19" t="s">
        <v>165</v>
      </c>
      <c r="C21" s="19" t="s">
        <v>166</v>
      </c>
      <c r="D21" s="19" t="s">
        <v>25</v>
      </c>
      <c r="E21" s="19" t="s">
        <v>141</v>
      </c>
      <c r="F21" s="19" t="s">
        <v>142</v>
      </c>
      <c r="G21" s="73"/>
      <c r="H21" s="73"/>
      <c r="I21" s="77"/>
      <c r="J21" s="77"/>
      <c r="K21" s="121">
        <f t="shared" si="0"/>
        <v>239.39999999999998</v>
      </c>
      <c r="L21" s="79">
        <v>399</v>
      </c>
      <c r="M21" s="12" t="s">
        <v>167</v>
      </c>
    </row>
    <row r="22" spans="1:13" x14ac:dyDescent="0.35">
      <c r="A22" s="184"/>
      <c r="B22" s="19" t="s">
        <v>168</v>
      </c>
      <c r="C22" s="19" t="s">
        <v>166</v>
      </c>
      <c r="D22" s="19" t="s">
        <v>25</v>
      </c>
      <c r="E22" s="19" t="s">
        <v>146</v>
      </c>
      <c r="F22" s="19" t="s">
        <v>147</v>
      </c>
      <c r="G22" s="73"/>
      <c r="H22" s="73"/>
      <c r="I22" s="77"/>
      <c r="J22" s="77"/>
      <c r="K22" s="121">
        <f t="shared" si="0"/>
        <v>239.39999999999998</v>
      </c>
      <c r="L22" s="79">
        <v>399</v>
      </c>
      <c r="M22" s="12" t="s">
        <v>169</v>
      </c>
    </row>
    <row r="23" spans="1:13" x14ac:dyDescent="0.35">
      <c r="A23" s="184"/>
      <c r="B23" s="19" t="s">
        <v>170</v>
      </c>
      <c r="C23" s="19" t="s">
        <v>166</v>
      </c>
      <c r="D23" s="19" t="s">
        <v>25</v>
      </c>
      <c r="E23" s="19" t="s">
        <v>150</v>
      </c>
      <c r="F23" s="19" t="s">
        <v>122</v>
      </c>
      <c r="G23" s="73"/>
      <c r="H23" s="73"/>
      <c r="I23" s="77"/>
      <c r="J23" s="77"/>
      <c r="K23" s="121">
        <f t="shared" si="0"/>
        <v>239.39999999999998</v>
      </c>
      <c r="L23" s="79">
        <v>399</v>
      </c>
      <c r="M23" s="12" t="s">
        <v>171</v>
      </c>
    </row>
    <row r="24" spans="1:13" x14ac:dyDescent="0.35">
      <c r="A24" s="184"/>
      <c r="B24" s="19" t="s">
        <v>172</v>
      </c>
      <c r="C24" s="19" t="s">
        <v>166</v>
      </c>
      <c r="D24" s="19" t="s">
        <v>25</v>
      </c>
      <c r="E24" s="19" t="s">
        <v>153</v>
      </c>
      <c r="F24" s="19" t="s">
        <v>109</v>
      </c>
      <c r="G24" s="73"/>
      <c r="H24" s="73"/>
      <c r="I24" s="77"/>
      <c r="J24" s="77"/>
      <c r="K24" s="121">
        <f t="shared" si="0"/>
        <v>239.39999999999998</v>
      </c>
      <c r="L24" s="79">
        <v>399</v>
      </c>
      <c r="M24" s="12" t="s">
        <v>173</v>
      </c>
    </row>
    <row r="25" spans="1:13" x14ac:dyDescent="0.35">
      <c r="A25" s="184"/>
      <c r="B25" s="19" t="s">
        <v>174</v>
      </c>
      <c r="C25" s="19" t="s">
        <v>166</v>
      </c>
      <c r="D25" s="19" t="s">
        <v>25</v>
      </c>
      <c r="E25" s="19" t="s">
        <v>8</v>
      </c>
      <c r="F25" s="19" t="s">
        <v>156</v>
      </c>
      <c r="G25" s="73"/>
      <c r="H25" s="73"/>
      <c r="I25" s="77"/>
      <c r="J25" s="77"/>
      <c r="K25" s="121">
        <f t="shared" si="0"/>
        <v>239.39999999999998</v>
      </c>
      <c r="L25" s="79">
        <v>399</v>
      </c>
      <c r="M25" s="12" t="s">
        <v>175</v>
      </c>
    </row>
    <row r="26" spans="1:13" x14ac:dyDescent="0.35">
      <c r="A26" s="184"/>
      <c r="B26" s="19" t="s">
        <v>176</v>
      </c>
      <c r="C26" s="19" t="s">
        <v>166</v>
      </c>
      <c r="D26" s="19" t="s">
        <v>25</v>
      </c>
      <c r="E26" s="19" t="s">
        <v>159</v>
      </c>
      <c r="F26" s="19" t="s">
        <v>160</v>
      </c>
      <c r="G26" s="73"/>
      <c r="H26" s="73"/>
      <c r="I26" s="77"/>
      <c r="J26" s="77"/>
      <c r="K26" s="121">
        <f t="shared" si="0"/>
        <v>239.39999999999998</v>
      </c>
      <c r="L26" s="79">
        <v>399</v>
      </c>
      <c r="M26" s="12" t="s">
        <v>177</v>
      </c>
    </row>
    <row r="27" spans="1:13" x14ac:dyDescent="0.35">
      <c r="A27" s="184"/>
      <c r="B27" s="19" t="s">
        <v>178</v>
      </c>
      <c r="C27" s="19" t="s">
        <v>166</v>
      </c>
      <c r="D27" s="19" t="s">
        <v>25</v>
      </c>
      <c r="E27" s="19" t="s">
        <v>86</v>
      </c>
      <c r="F27" s="19" t="s">
        <v>163</v>
      </c>
      <c r="G27" s="73"/>
      <c r="H27" s="73"/>
      <c r="I27" s="77"/>
      <c r="J27" s="77"/>
      <c r="K27" s="121">
        <f t="shared" si="0"/>
        <v>239.39999999999998</v>
      </c>
      <c r="L27" s="79">
        <v>399</v>
      </c>
      <c r="M27" s="12" t="s">
        <v>179</v>
      </c>
    </row>
    <row r="28" spans="1:13" x14ac:dyDescent="0.35">
      <c r="A28" s="146"/>
      <c r="B28" s="17"/>
      <c r="C28" s="17"/>
      <c r="D28" s="17"/>
      <c r="E28" s="17"/>
      <c r="F28" s="17"/>
      <c r="G28" s="74"/>
      <c r="H28" s="74"/>
      <c r="I28" s="78"/>
      <c r="J28" s="78"/>
      <c r="K28" s="121">
        <f t="shared" si="0"/>
        <v>0</v>
      </c>
      <c r="L28" s="78"/>
      <c r="M28" s="13"/>
    </row>
    <row r="29" spans="1:13" x14ac:dyDescent="0.35">
      <c r="A29" s="184"/>
      <c r="B29" s="19" t="s">
        <v>180</v>
      </c>
      <c r="C29" s="19" t="s">
        <v>181</v>
      </c>
      <c r="D29" s="19" t="s">
        <v>25</v>
      </c>
      <c r="E29" s="19" t="s">
        <v>141</v>
      </c>
      <c r="F29" s="19" t="s">
        <v>142</v>
      </c>
      <c r="G29" s="73"/>
      <c r="H29" s="73"/>
      <c r="I29" s="77"/>
      <c r="J29" s="77"/>
      <c r="K29" s="121">
        <f t="shared" si="0"/>
        <v>329.4</v>
      </c>
      <c r="L29" s="79">
        <v>549</v>
      </c>
      <c r="M29" s="12" t="s">
        <v>182</v>
      </c>
    </row>
    <row r="30" spans="1:13" x14ac:dyDescent="0.35">
      <c r="A30" s="184"/>
      <c r="B30" s="19" t="s">
        <v>183</v>
      </c>
      <c r="C30" s="19" t="s">
        <v>181</v>
      </c>
      <c r="D30" s="19" t="s">
        <v>25</v>
      </c>
      <c r="E30" s="19" t="s">
        <v>146</v>
      </c>
      <c r="F30" s="19" t="s">
        <v>147</v>
      </c>
      <c r="G30" s="73"/>
      <c r="H30" s="73"/>
      <c r="I30" s="77"/>
      <c r="J30" s="77"/>
      <c r="K30" s="121">
        <f t="shared" si="0"/>
        <v>329.4</v>
      </c>
      <c r="L30" s="79">
        <v>549</v>
      </c>
      <c r="M30" s="12" t="s">
        <v>184</v>
      </c>
    </row>
    <row r="31" spans="1:13" x14ac:dyDescent="0.35">
      <c r="A31" s="184"/>
      <c r="B31" s="19" t="s">
        <v>185</v>
      </c>
      <c r="C31" s="19" t="s">
        <v>181</v>
      </c>
      <c r="D31" s="19" t="s">
        <v>25</v>
      </c>
      <c r="E31" s="19" t="s">
        <v>150</v>
      </c>
      <c r="F31" s="19" t="s">
        <v>122</v>
      </c>
      <c r="G31" s="73"/>
      <c r="H31" s="73"/>
      <c r="I31" s="77"/>
      <c r="J31" s="77"/>
      <c r="K31" s="121">
        <f t="shared" si="0"/>
        <v>329.4</v>
      </c>
      <c r="L31" s="79">
        <v>549</v>
      </c>
      <c r="M31" s="12" t="s">
        <v>186</v>
      </c>
    </row>
    <row r="32" spans="1:13" x14ac:dyDescent="0.35">
      <c r="A32" s="184"/>
      <c r="B32" s="19" t="s">
        <v>187</v>
      </c>
      <c r="C32" s="19" t="s">
        <v>181</v>
      </c>
      <c r="D32" s="19" t="s">
        <v>25</v>
      </c>
      <c r="E32" s="19" t="s">
        <v>153</v>
      </c>
      <c r="F32" s="19" t="s">
        <v>109</v>
      </c>
      <c r="G32" s="73"/>
      <c r="H32" s="73"/>
      <c r="I32" s="77"/>
      <c r="J32" s="77"/>
      <c r="K32" s="121">
        <f t="shared" si="0"/>
        <v>329.4</v>
      </c>
      <c r="L32" s="79">
        <v>549</v>
      </c>
      <c r="M32" s="12" t="s">
        <v>188</v>
      </c>
    </row>
    <row r="33" spans="1:13" x14ac:dyDescent="0.35">
      <c r="A33" s="184"/>
      <c r="B33" s="19" t="s">
        <v>189</v>
      </c>
      <c r="C33" s="19" t="s">
        <v>181</v>
      </c>
      <c r="D33" s="19" t="s">
        <v>25</v>
      </c>
      <c r="E33" s="19" t="s">
        <v>8</v>
      </c>
      <c r="F33" s="19" t="s">
        <v>156</v>
      </c>
      <c r="G33" s="73"/>
      <c r="H33" s="73"/>
      <c r="I33" s="77"/>
      <c r="J33" s="77"/>
      <c r="K33" s="121">
        <f t="shared" si="0"/>
        <v>329.4</v>
      </c>
      <c r="L33" s="79">
        <v>549</v>
      </c>
      <c r="M33" s="12" t="s">
        <v>190</v>
      </c>
    </row>
    <row r="34" spans="1:13" x14ac:dyDescent="0.35">
      <c r="A34" s="184"/>
      <c r="B34" s="19" t="s">
        <v>191</v>
      </c>
      <c r="C34" s="19" t="s">
        <v>181</v>
      </c>
      <c r="D34" s="19" t="s">
        <v>25</v>
      </c>
      <c r="E34" s="19" t="s">
        <v>159</v>
      </c>
      <c r="F34" s="19" t="s">
        <v>160</v>
      </c>
      <c r="G34" s="73"/>
      <c r="H34" s="73"/>
      <c r="I34" s="77"/>
      <c r="J34" s="77"/>
      <c r="K34" s="121">
        <f t="shared" si="0"/>
        <v>329.4</v>
      </c>
      <c r="L34" s="79">
        <v>549</v>
      </c>
      <c r="M34" s="12" t="s">
        <v>192</v>
      </c>
    </row>
    <row r="35" spans="1:13" x14ac:dyDescent="0.35">
      <c r="A35" s="184"/>
      <c r="B35" s="19" t="s">
        <v>193</v>
      </c>
      <c r="C35" s="19" t="s">
        <v>181</v>
      </c>
      <c r="D35" s="19" t="s">
        <v>25</v>
      </c>
      <c r="E35" s="19" t="s">
        <v>86</v>
      </c>
      <c r="F35" s="19" t="s">
        <v>163</v>
      </c>
      <c r="G35" s="73"/>
      <c r="H35" s="73"/>
      <c r="I35" s="77"/>
      <c r="J35" s="77"/>
      <c r="K35" s="121">
        <f t="shared" si="0"/>
        <v>329.4</v>
      </c>
      <c r="L35" s="79">
        <v>549</v>
      </c>
      <c r="M35" s="12" t="s">
        <v>194</v>
      </c>
    </row>
    <row r="36" spans="1:13" x14ac:dyDescent="0.35">
      <c r="A36" s="146"/>
      <c r="B36" s="17"/>
      <c r="C36" s="17"/>
      <c r="D36" s="17"/>
      <c r="E36" s="17"/>
      <c r="F36" s="17"/>
      <c r="G36" s="74"/>
      <c r="H36" s="74"/>
      <c r="I36" s="78"/>
      <c r="J36" s="78"/>
      <c r="K36" s="121">
        <f t="shared" si="0"/>
        <v>0</v>
      </c>
      <c r="L36" s="78"/>
      <c r="M36" s="13"/>
    </row>
    <row r="37" spans="1:13" x14ac:dyDescent="0.35">
      <c r="A37" s="184"/>
      <c r="B37" s="19" t="s">
        <v>195</v>
      </c>
      <c r="C37" s="19" t="s">
        <v>196</v>
      </c>
      <c r="D37" s="19" t="s">
        <v>25</v>
      </c>
      <c r="E37" s="19" t="s">
        <v>141</v>
      </c>
      <c r="F37" s="19" t="s">
        <v>142</v>
      </c>
      <c r="G37" s="73"/>
      <c r="H37" s="73"/>
      <c r="I37" s="77"/>
      <c r="J37" s="77"/>
      <c r="K37" s="121">
        <f t="shared" si="0"/>
        <v>359.4</v>
      </c>
      <c r="L37" s="79">
        <v>599</v>
      </c>
      <c r="M37" s="12" t="s">
        <v>197</v>
      </c>
    </row>
    <row r="38" spans="1:13" x14ac:dyDescent="0.35">
      <c r="A38" s="184"/>
      <c r="B38" s="19" t="s">
        <v>198</v>
      </c>
      <c r="C38" s="19" t="s">
        <v>196</v>
      </c>
      <c r="D38" s="19" t="s">
        <v>25</v>
      </c>
      <c r="E38" s="19" t="s">
        <v>146</v>
      </c>
      <c r="F38" s="19" t="s">
        <v>147</v>
      </c>
      <c r="G38" s="73"/>
      <c r="H38" s="73"/>
      <c r="I38" s="77"/>
      <c r="J38" s="77"/>
      <c r="K38" s="121">
        <f t="shared" si="0"/>
        <v>359.4</v>
      </c>
      <c r="L38" s="79">
        <v>599</v>
      </c>
      <c r="M38" s="12" t="s">
        <v>199</v>
      </c>
    </row>
    <row r="39" spans="1:13" x14ac:dyDescent="0.35">
      <c r="A39" s="184"/>
      <c r="B39" s="19" t="s">
        <v>200</v>
      </c>
      <c r="C39" s="19" t="s">
        <v>196</v>
      </c>
      <c r="D39" s="19" t="s">
        <v>25</v>
      </c>
      <c r="E39" s="19" t="s">
        <v>150</v>
      </c>
      <c r="F39" s="19" t="s">
        <v>122</v>
      </c>
      <c r="G39" s="73"/>
      <c r="H39" s="73"/>
      <c r="I39" s="77"/>
      <c r="J39" s="77"/>
      <c r="K39" s="121">
        <f t="shared" si="0"/>
        <v>359.4</v>
      </c>
      <c r="L39" s="79">
        <v>599</v>
      </c>
      <c r="M39" s="12" t="s">
        <v>201</v>
      </c>
    </row>
    <row r="40" spans="1:13" x14ac:dyDescent="0.35">
      <c r="A40" s="184"/>
      <c r="B40" s="19" t="s">
        <v>202</v>
      </c>
      <c r="C40" s="19" t="s">
        <v>196</v>
      </c>
      <c r="D40" s="19" t="s">
        <v>25</v>
      </c>
      <c r="E40" s="19" t="s">
        <v>153</v>
      </c>
      <c r="F40" s="19" t="s">
        <v>109</v>
      </c>
      <c r="G40" s="73"/>
      <c r="H40" s="73"/>
      <c r="I40" s="77"/>
      <c r="J40" s="77"/>
      <c r="K40" s="121">
        <f t="shared" si="0"/>
        <v>359.4</v>
      </c>
      <c r="L40" s="79">
        <v>599</v>
      </c>
      <c r="M40" s="12" t="s">
        <v>203</v>
      </c>
    </row>
    <row r="41" spans="1:13" x14ac:dyDescent="0.35">
      <c r="A41" s="184"/>
      <c r="B41" s="19" t="s">
        <v>204</v>
      </c>
      <c r="C41" s="19" t="s">
        <v>196</v>
      </c>
      <c r="D41" s="19" t="s">
        <v>25</v>
      </c>
      <c r="E41" s="19" t="s">
        <v>8</v>
      </c>
      <c r="F41" s="19" t="s">
        <v>156</v>
      </c>
      <c r="G41" s="73"/>
      <c r="H41" s="73"/>
      <c r="I41" s="77"/>
      <c r="J41" s="77"/>
      <c r="K41" s="121">
        <f t="shared" si="0"/>
        <v>359.4</v>
      </c>
      <c r="L41" s="79">
        <v>599</v>
      </c>
      <c r="M41" s="12" t="s">
        <v>205</v>
      </c>
    </row>
    <row r="42" spans="1:13" x14ac:dyDescent="0.35">
      <c r="A42" s="184"/>
      <c r="B42" s="19" t="s">
        <v>206</v>
      </c>
      <c r="C42" s="19" t="s">
        <v>196</v>
      </c>
      <c r="D42" s="19" t="s">
        <v>25</v>
      </c>
      <c r="E42" s="19" t="s">
        <v>159</v>
      </c>
      <c r="F42" s="19" t="s">
        <v>160</v>
      </c>
      <c r="G42" s="73"/>
      <c r="H42" s="73"/>
      <c r="I42" s="77"/>
      <c r="J42" s="77"/>
      <c r="K42" s="121">
        <f t="shared" si="0"/>
        <v>359.4</v>
      </c>
      <c r="L42" s="79">
        <v>599</v>
      </c>
      <c r="M42" s="12" t="s">
        <v>207</v>
      </c>
    </row>
    <row r="43" spans="1:13" x14ac:dyDescent="0.35">
      <c r="A43" s="184"/>
      <c r="B43" s="19" t="s">
        <v>208</v>
      </c>
      <c r="C43" s="19" t="s">
        <v>196</v>
      </c>
      <c r="D43" s="19" t="s">
        <v>25</v>
      </c>
      <c r="E43" s="19" t="s">
        <v>86</v>
      </c>
      <c r="F43" s="19" t="s">
        <v>163</v>
      </c>
      <c r="G43" s="73"/>
      <c r="H43" s="73"/>
      <c r="I43" s="77"/>
      <c r="J43" s="77"/>
      <c r="K43" s="121">
        <f t="shared" si="0"/>
        <v>359.4</v>
      </c>
      <c r="L43" s="79">
        <v>599</v>
      </c>
      <c r="M43" s="12" t="s">
        <v>209</v>
      </c>
    </row>
    <row r="44" spans="1:13" x14ac:dyDescent="0.35">
      <c r="A44" s="146"/>
      <c r="B44" s="17"/>
      <c r="C44" s="17"/>
      <c r="D44" s="17"/>
      <c r="E44" s="17"/>
      <c r="F44" s="17"/>
      <c r="G44" s="74"/>
      <c r="H44" s="74"/>
      <c r="I44" s="78"/>
      <c r="J44" s="78"/>
      <c r="K44" s="121">
        <f t="shared" si="0"/>
        <v>0</v>
      </c>
      <c r="L44" s="78"/>
      <c r="M44" s="13"/>
    </row>
    <row r="45" spans="1:13" x14ac:dyDescent="0.35">
      <c r="A45" s="184"/>
      <c r="B45" s="19" t="s">
        <v>210</v>
      </c>
      <c r="C45" s="19" t="s">
        <v>211</v>
      </c>
      <c r="D45" s="19" t="s">
        <v>25</v>
      </c>
      <c r="E45" s="19" t="s">
        <v>141</v>
      </c>
      <c r="F45" s="19" t="s">
        <v>142</v>
      </c>
      <c r="G45" s="73"/>
      <c r="H45" s="77"/>
      <c r="I45" s="77"/>
      <c r="J45" s="77"/>
      <c r="K45" s="121">
        <f t="shared" si="0"/>
        <v>239.39999999999998</v>
      </c>
      <c r="L45" s="79">
        <v>399</v>
      </c>
      <c r="M45" s="12" t="s">
        <v>212</v>
      </c>
    </row>
    <row r="46" spans="1:13" x14ac:dyDescent="0.35">
      <c r="A46" s="184"/>
      <c r="B46" s="19" t="s">
        <v>213</v>
      </c>
      <c r="C46" s="19" t="s">
        <v>211</v>
      </c>
      <c r="D46" s="19" t="s">
        <v>25</v>
      </c>
      <c r="E46" s="19" t="s">
        <v>146</v>
      </c>
      <c r="F46" s="19" t="s">
        <v>147</v>
      </c>
      <c r="G46" s="73"/>
      <c r="H46" s="77"/>
      <c r="I46" s="77"/>
      <c r="J46" s="77"/>
      <c r="K46" s="121">
        <f t="shared" si="0"/>
        <v>239.39999999999998</v>
      </c>
      <c r="L46" s="79">
        <v>399</v>
      </c>
      <c r="M46" s="12" t="s">
        <v>214</v>
      </c>
    </row>
    <row r="47" spans="1:13" x14ac:dyDescent="0.35">
      <c r="A47" s="184"/>
      <c r="B47" s="19" t="s">
        <v>215</v>
      </c>
      <c r="C47" s="19" t="s">
        <v>211</v>
      </c>
      <c r="D47" s="19" t="s">
        <v>25</v>
      </c>
      <c r="E47" s="19" t="s">
        <v>150</v>
      </c>
      <c r="F47" s="19" t="s">
        <v>122</v>
      </c>
      <c r="G47" s="73"/>
      <c r="H47" s="77"/>
      <c r="I47" s="77"/>
      <c r="J47" s="77"/>
      <c r="K47" s="121">
        <f t="shared" si="0"/>
        <v>239.39999999999998</v>
      </c>
      <c r="L47" s="79">
        <v>399</v>
      </c>
      <c r="M47" s="12" t="s">
        <v>216</v>
      </c>
    </row>
    <row r="48" spans="1:13" x14ac:dyDescent="0.35">
      <c r="A48" s="184"/>
      <c r="B48" s="19" t="s">
        <v>217</v>
      </c>
      <c r="C48" s="19" t="s">
        <v>211</v>
      </c>
      <c r="D48" s="19" t="s">
        <v>25</v>
      </c>
      <c r="E48" s="19" t="s">
        <v>153</v>
      </c>
      <c r="F48" s="19" t="s">
        <v>109</v>
      </c>
      <c r="G48" s="73"/>
      <c r="H48" s="77"/>
      <c r="I48" s="77"/>
      <c r="J48" s="77"/>
      <c r="K48" s="121">
        <f t="shared" si="0"/>
        <v>239.39999999999998</v>
      </c>
      <c r="L48" s="79">
        <v>399</v>
      </c>
      <c r="M48" s="12" t="s">
        <v>218</v>
      </c>
    </row>
    <row r="49" spans="1:13" x14ac:dyDescent="0.35">
      <c r="A49" s="184"/>
      <c r="B49" s="19" t="s">
        <v>219</v>
      </c>
      <c r="C49" s="19" t="s">
        <v>211</v>
      </c>
      <c r="D49" s="19" t="s">
        <v>25</v>
      </c>
      <c r="E49" s="19" t="s">
        <v>8</v>
      </c>
      <c r="F49" s="19" t="s">
        <v>156</v>
      </c>
      <c r="G49" s="73"/>
      <c r="H49" s="77"/>
      <c r="I49" s="77"/>
      <c r="J49" s="77"/>
      <c r="K49" s="121">
        <f t="shared" si="0"/>
        <v>239.39999999999998</v>
      </c>
      <c r="L49" s="79">
        <v>399</v>
      </c>
      <c r="M49" s="12" t="s">
        <v>220</v>
      </c>
    </row>
    <row r="50" spans="1:13" x14ac:dyDescent="0.35">
      <c r="A50" s="184"/>
      <c r="B50" s="19" t="s">
        <v>221</v>
      </c>
      <c r="C50" s="19" t="s">
        <v>211</v>
      </c>
      <c r="D50" s="19" t="s">
        <v>25</v>
      </c>
      <c r="E50" s="19" t="s">
        <v>159</v>
      </c>
      <c r="F50" s="19" t="s">
        <v>160</v>
      </c>
      <c r="G50" s="73"/>
      <c r="H50" s="77"/>
      <c r="I50" s="77"/>
      <c r="J50" s="77"/>
      <c r="K50" s="121">
        <f t="shared" si="0"/>
        <v>239.39999999999998</v>
      </c>
      <c r="L50" s="79">
        <v>399</v>
      </c>
      <c r="M50" s="12" t="s">
        <v>222</v>
      </c>
    </row>
    <row r="51" spans="1:13" x14ac:dyDescent="0.35">
      <c r="A51" s="184"/>
      <c r="B51" s="19" t="s">
        <v>223</v>
      </c>
      <c r="C51" s="19" t="s">
        <v>211</v>
      </c>
      <c r="D51" s="19" t="s">
        <v>25</v>
      </c>
      <c r="E51" s="19" t="s">
        <v>86</v>
      </c>
      <c r="F51" s="19" t="s">
        <v>163</v>
      </c>
      <c r="G51" s="73"/>
      <c r="H51" s="77"/>
      <c r="I51" s="77"/>
      <c r="J51" s="77"/>
      <c r="K51" s="121">
        <f t="shared" si="0"/>
        <v>239.39999999999998</v>
      </c>
      <c r="L51" s="79">
        <v>399</v>
      </c>
      <c r="M51" s="12" t="s">
        <v>224</v>
      </c>
    </row>
    <row r="52" spans="1:13" x14ac:dyDescent="0.35">
      <c r="A52" s="146"/>
      <c r="B52" s="17"/>
      <c r="C52" s="17"/>
      <c r="D52" s="17"/>
      <c r="E52" s="17"/>
      <c r="F52" s="17"/>
      <c r="G52" s="126"/>
      <c r="H52" s="126"/>
      <c r="I52" s="127"/>
      <c r="J52" s="127"/>
      <c r="K52" s="121">
        <f t="shared" si="0"/>
        <v>0</v>
      </c>
      <c r="L52" s="78"/>
      <c r="M52" s="13"/>
    </row>
    <row r="53" spans="1:13" x14ac:dyDescent="0.35">
      <c r="A53" s="184"/>
      <c r="B53" s="19" t="s">
        <v>225</v>
      </c>
      <c r="C53" s="19" t="s">
        <v>226</v>
      </c>
      <c r="D53" s="19" t="s">
        <v>25</v>
      </c>
      <c r="E53" s="19" t="s">
        <v>141</v>
      </c>
      <c r="F53" s="19" t="s">
        <v>142</v>
      </c>
      <c r="G53" s="73"/>
      <c r="H53" s="73"/>
      <c r="I53" s="77"/>
      <c r="J53" s="77"/>
      <c r="K53" s="121">
        <f t="shared" si="0"/>
        <v>239.39999999999998</v>
      </c>
      <c r="L53" s="79">
        <v>399</v>
      </c>
      <c r="M53" s="12" t="s">
        <v>227</v>
      </c>
    </row>
    <row r="54" spans="1:13" x14ac:dyDescent="0.35">
      <c r="A54" s="184"/>
      <c r="B54" s="19" t="s">
        <v>228</v>
      </c>
      <c r="C54" s="19" t="s">
        <v>226</v>
      </c>
      <c r="D54" s="19" t="s">
        <v>25</v>
      </c>
      <c r="E54" s="19" t="s">
        <v>146</v>
      </c>
      <c r="F54" s="19" t="s">
        <v>147</v>
      </c>
      <c r="G54" s="73"/>
      <c r="H54" s="73"/>
      <c r="I54" s="77"/>
      <c r="J54" s="77"/>
      <c r="K54" s="121">
        <f t="shared" si="0"/>
        <v>239.39999999999998</v>
      </c>
      <c r="L54" s="79">
        <v>399</v>
      </c>
      <c r="M54" s="12" t="s">
        <v>229</v>
      </c>
    </row>
    <row r="55" spans="1:13" x14ac:dyDescent="0.35">
      <c r="A55" s="184"/>
      <c r="B55" s="19" t="s">
        <v>230</v>
      </c>
      <c r="C55" s="19" t="s">
        <v>226</v>
      </c>
      <c r="D55" s="19" t="s">
        <v>25</v>
      </c>
      <c r="E55" s="19" t="s">
        <v>150</v>
      </c>
      <c r="F55" s="19" t="s">
        <v>122</v>
      </c>
      <c r="G55" s="73"/>
      <c r="H55" s="73"/>
      <c r="I55" s="77"/>
      <c r="J55" s="77"/>
      <c r="K55" s="121">
        <f t="shared" si="0"/>
        <v>239.39999999999998</v>
      </c>
      <c r="L55" s="79">
        <v>399</v>
      </c>
      <c r="M55" s="12" t="s">
        <v>231</v>
      </c>
    </row>
    <row r="56" spans="1:13" x14ac:dyDescent="0.35">
      <c r="A56" s="184"/>
      <c r="B56" s="19" t="s">
        <v>232</v>
      </c>
      <c r="C56" s="19" t="s">
        <v>226</v>
      </c>
      <c r="D56" s="19" t="s">
        <v>25</v>
      </c>
      <c r="E56" s="19" t="s">
        <v>153</v>
      </c>
      <c r="F56" s="19" t="s">
        <v>109</v>
      </c>
      <c r="G56" s="73"/>
      <c r="H56" s="73"/>
      <c r="I56" s="77"/>
      <c r="J56" s="77"/>
      <c r="K56" s="121">
        <f t="shared" si="0"/>
        <v>239.39999999999998</v>
      </c>
      <c r="L56" s="79">
        <v>399</v>
      </c>
      <c r="M56" s="12" t="s">
        <v>233</v>
      </c>
    </row>
    <row r="57" spans="1:13" x14ac:dyDescent="0.35">
      <c r="A57" s="184"/>
      <c r="B57" s="19" t="s">
        <v>234</v>
      </c>
      <c r="C57" s="19" t="s">
        <v>226</v>
      </c>
      <c r="D57" s="19" t="s">
        <v>25</v>
      </c>
      <c r="E57" s="19" t="s">
        <v>8</v>
      </c>
      <c r="F57" s="19" t="s">
        <v>156</v>
      </c>
      <c r="G57" s="73"/>
      <c r="H57" s="73"/>
      <c r="I57" s="77"/>
      <c r="J57" s="77"/>
      <c r="K57" s="121">
        <f t="shared" si="0"/>
        <v>239.39999999999998</v>
      </c>
      <c r="L57" s="79">
        <v>399</v>
      </c>
      <c r="M57" s="12" t="s">
        <v>235</v>
      </c>
    </row>
    <row r="58" spans="1:13" x14ac:dyDescent="0.35">
      <c r="A58" s="184"/>
      <c r="B58" s="19" t="s">
        <v>236</v>
      </c>
      <c r="C58" s="19" t="s">
        <v>226</v>
      </c>
      <c r="D58" s="19" t="s">
        <v>25</v>
      </c>
      <c r="E58" s="19" t="s">
        <v>159</v>
      </c>
      <c r="F58" s="19" t="s">
        <v>160</v>
      </c>
      <c r="G58" s="73"/>
      <c r="H58" s="73"/>
      <c r="I58" s="77"/>
      <c r="J58" s="77"/>
      <c r="K58" s="121">
        <f t="shared" si="0"/>
        <v>239.39999999999998</v>
      </c>
      <c r="L58" s="79">
        <v>399</v>
      </c>
      <c r="M58" s="12" t="s">
        <v>237</v>
      </c>
    </row>
    <row r="59" spans="1:13" x14ac:dyDescent="0.35">
      <c r="A59" s="184"/>
      <c r="B59" s="19" t="s">
        <v>238</v>
      </c>
      <c r="C59" s="19" t="s">
        <v>226</v>
      </c>
      <c r="D59" s="19" t="s">
        <v>25</v>
      </c>
      <c r="E59" s="19" t="s">
        <v>86</v>
      </c>
      <c r="F59" s="19" t="s">
        <v>163</v>
      </c>
      <c r="G59" s="73"/>
      <c r="H59" s="73"/>
      <c r="I59" s="77"/>
      <c r="J59" s="77"/>
      <c r="K59" s="121">
        <f t="shared" si="0"/>
        <v>239.39999999999998</v>
      </c>
      <c r="L59" s="79">
        <v>399</v>
      </c>
      <c r="M59" s="12" t="s">
        <v>239</v>
      </c>
    </row>
    <row r="60" spans="1:13" x14ac:dyDescent="0.35">
      <c r="A60" s="146"/>
      <c r="B60" s="17"/>
      <c r="C60" s="17"/>
      <c r="D60" s="17"/>
      <c r="E60" s="17"/>
      <c r="F60" s="17"/>
      <c r="G60" s="74"/>
      <c r="H60" s="74"/>
      <c r="I60" s="78"/>
      <c r="J60" s="78"/>
      <c r="K60" s="121">
        <f t="shared" si="0"/>
        <v>0</v>
      </c>
      <c r="L60" s="78"/>
      <c r="M60" s="13"/>
    </row>
    <row r="61" spans="1:13" x14ac:dyDescent="0.35">
      <c r="A61" s="139"/>
      <c r="B61" s="19" t="s">
        <v>240</v>
      </c>
      <c r="C61" s="19" t="s">
        <v>241</v>
      </c>
      <c r="D61" s="19" t="s">
        <v>94</v>
      </c>
      <c r="E61" s="19" t="s">
        <v>141</v>
      </c>
      <c r="F61" s="19" t="s">
        <v>142</v>
      </c>
      <c r="G61" s="73"/>
      <c r="H61" s="73"/>
      <c r="I61" s="77"/>
      <c r="J61" s="77"/>
      <c r="K61" s="121">
        <f t="shared" si="0"/>
        <v>329.4</v>
      </c>
      <c r="L61" s="79">
        <v>549</v>
      </c>
      <c r="M61" s="12" t="s">
        <v>242</v>
      </c>
    </row>
    <row r="62" spans="1:13" x14ac:dyDescent="0.35">
      <c r="A62" s="139"/>
      <c r="B62" s="19" t="s">
        <v>243</v>
      </c>
      <c r="C62" s="19" t="s">
        <v>241</v>
      </c>
      <c r="D62" s="19" t="s">
        <v>94</v>
      </c>
      <c r="E62" s="19" t="s">
        <v>146</v>
      </c>
      <c r="F62" s="19" t="s">
        <v>147</v>
      </c>
      <c r="G62" s="73"/>
      <c r="H62" s="73"/>
      <c r="I62" s="77"/>
      <c r="J62" s="77"/>
      <c r="K62" s="121">
        <f t="shared" si="0"/>
        <v>329.4</v>
      </c>
      <c r="L62" s="79">
        <v>549</v>
      </c>
      <c r="M62" s="12" t="s">
        <v>244</v>
      </c>
    </row>
    <row r="63" spans="1:13" x14ac:dyDescent="0.35">
      <c r="A63" s="139"/>
      <c r="B63" s="19" t="s">
        <v>245</v>
      </c>
      <c r="C63" s="19" t="s">
        <v>241</v>
      </c>
      <c r="D63" s="19" t="s">
        <v>94</v>
      </c>
      <c r="E63" s="19" t="s">
        <v>150</v>
      </c>
      <c r="F63" s="19" t="s">
        <v>122</v>
      </c>
      <c r="G63" s="73"/>
      <c r="H63" s="73"/>
      <c r="I63" s="77"/>
      <c r="J63" s="77"/>
      <c r="K63" s="121">
        <f t="shared" si="0"/>
        <v>329.4</v>
      </c>
      <c r="L63" s="79">
        <v>549</v>
      </c>
      <c r="M63" s="12" t="s">
        <v>246</v>
      </c>
    </row>
    <row r="64" spans="1:13" x14ac:dyDescent="0.35">
      <c r="A64" s="146"/>
      <c r="B64" s="17"/>
      <c r="C64" s="17"/>
      <c r="D64" s="17"/>
      <c r="E64" s="17"/>
      <c r="F64" s="17"/>
      <c r="G64" s="74"/>
      <c r="H64" s="74"/>
      <c r="I64" s="78"/>
      <c r="J64" s="78"/>
      <c r="K64" s="121">
        <f t="shared" si="0"/>
        <v>0</v>
      </c>
      <c r="L64" s="78"/>
      <c r="M64" s="13"/>
    </row>
    <row r="65" spans="1:13" x14ac:dyDescent="0.35">
      <c r="A65" s="139"/>
      <c r="B65" s="19" t="s">
        <v>247</v>
      </c>
      <c r="C65" s="19" t="s">
        <v>248</v>
      </c>
      <c r="D65" s="19" t="s">
        <v>249</v>
      </c>
      <c r="E65" s="19" t="s">
        <v>141</v>
      </c>
      <c r="F65" s="19" t="s">
        <v>142</v>
      </c>
      <c r="G65" s="73"/>
      <c r="H65" s="73"/>
      <c r="I65" s="77"/>
      <c r="J65" s="77"/>
      <c r="K65" s="121">
        <f t="shared" si="0"/>
        <v>329.4</v>
      </c>
      <c r="L65" s="79">
        <v>549</v>
      </c>
      <c r="M65" s="12" t="s">
        <v>250</v>
      </c>
    </row>
    <row r="66" spans="1:13" x14ac:dyDescent="0.35">
      <c r="A66" s="139"/>
      <c r="B66" s="19" t="s">
        <v>251</v>
      </c>
      <c r="C66" s="19" t="s">
        <v>248</v>
      </c>
      <c r="D66" s="19" t="s">
        <v>249</v>
      </c>
      <c r="E66" s="19" t="s">
        <v>146</v>
      </c>
      <c r="F66" s="19" t="s">
        <v>147</v>
      </c>
      <c r="G66" s="73"/>
      <c r="H66" s="73"/>
      <c r="I66" s="77"/>
      <c r="J66" s="77"/>
      <c r="K66" s="121">
        <f t="shared" si="0"/>
        <v>329.4</v>
      </c>
      <c r="L66" s="79">
        <v>549</v>
      </c>
      <c r="M66" s="12" t="s">
        <v>252</v>
      </c>
    </row>
    <row r="67" spans="1:13" x14ac:dyDescent="0.35">
      <c r="A67" s="139"/>
      <c r="B67" s="19" t="s">
        <v>253</v>
      </c>
      <c r="C67" s="19" t="s">
        <v>248</v>
      </c>
      <c r="D67" s="19" t="s">
        <v>249</v>
      </c>
      <c r="E67" s="19" t="s">
        <v>150</v>
      </c>
      <c r="F67" s="19" t="s">
        <v>122</v>
      </c>
      <c r="G67" s="73"/>
      <c r="H67" s="73"/>
      <c r="I67" s="77"/>
      <c r="J67" s="77"/>
      <c r="K67" s="121">
        <f t="shared" si="0"/>
        <v>329.4</v>
      </c>
      <c r="L67" s="79">
        <v>549</v>
      </c>
      <c r="M67" s="12" t="s">
        <v>254</v>
      </c>
    </row>
    <row r="68" spans="1:13" x14ac:dyDescent="0.35">
      <c r="A68" s="146"/>
      <c r="B68" s="20"/>
      <c r="C68" s="20"/>
      <c r="D68" s="20"/>
      <c r="E68" s="20"/>
      <c r="F68" s="20"/>
      <c r="G68" s="75"/>
      <c r="H68" s="75"/>
      <c r="I68" s="80"/>
      <c r="J68" s="80"/>
      <c r="K68" s="121">
        <f t="shared" si="0"/>
        <v>0</v>
      </c>
      <c r="L68" s="80"/>
      <c r="M68" s="14"/>
    </row>
    <row r="69" spans="1:13" x14ac:dyDescent="0.35">
      <c r="A69" s="139"/>
      <c r="B69" s="19" t="s">
        <v>255</v>
      </c>
      <c r="C69" s="19" t="s">
        <v>256</v>
      </c>
      <c r="D69" s="19" t="s">
        <v>25</v>
      </c>
      <c r="E69" s="19" t="s">
        <v>141</v>
      </c>
      <c r="F69" s="19" t="s">
        <v>142</v>
      </c>
      <c r="G69" s="73"/>
      <c r="H69" s="73"/>
      <c r="I69" s="77"/>
      <c r="J69" s="77"/>
      <c r="K69" s="121">
        <f t="shared" si="0"/>
        <v>119.39999999999999</v>
      </c>
      <c r="L69" s="79">
        <v>199</v>
      </c>
      <c r="M69" s="12" t="s">
        <v>257</v>
      </c>
    </row>
    <row r="70" spans="1:13" x14ac:dyDescent="0.35">
      <c r="A70" s="139"/>
      <c r="B70" s="19" t="s">
        <v>258</v>
      </c>
      <c r="C70" s="19" t="s">
        <v>256</v>
      </c>
      <c r="D70" s="19" t="s">
        <v>25</v>
      </c>
      <c r="E70" s="19" t="s">
        <v>146</v>
      </c>
      <c r="F70" s="19" t="s">
        <v>147</v>
      </c>
      <c r="G70" s="73"/>
      <c r="H70" s="73"/>
      <c r="I70" s="77"/>
      <c r="J70" s="77"/>
      <c r="K70" s="121">
        <f t="shared" si="0"/>
        <v>119.39999999999999</v>
      </c>
      <c r="L70" s="79">
        <v>199</v>
      </c>
      <c r="M70" s="12" t="s">
        <v>259</v>
      </c>
    </row>
    <row r="71" spans="1:13" x14ac:dyDescent="0.35">
      <c r="A71" s="139"/>
      <c r="B71" s="19" t="s">
        <v>260</v>
      </c>
      <c r="C71" s="19" t="s">
        <v>256</v>
      </c>
      <c r="D71" s="19" t="s">
        <v>25</v>
      </c>
      <c r="E71" s="19" t="s">
        <v>150</v>
      </c>
      <c r="F71" s="19" t="s">
        <v>122</v>
      </c>
      <c r="G71" s="73"/>
      <c r="H71" s="73"/>
      <c r="I71" s="77"/>
      <c r="J71" s="77"/>
      <c r="K71" s="121">
        <f t="shared" si="0"/>
        <v>119.39999999999999</v>
      </c>
      <c r="L71" s="79">
        <v>199</v>
      </c>
      <c r="M71" s="12" t="s">
        <v>261</v>
      </c>
    </row>
    <row r="72" spans="1:13" x14ac:dyDescent="0.35">
      <c r="A72" s="139"/>
      <c r="B72" s="19" t="s">
        <v>262</v>
      </c>
      <c r="C72" s="19" t="s">
        <v>256</v>
      </c>
      <c r="D72" s="19" t="s">
        <v>25</v>
      </c>
      <c r="E72" s="19" t="s">
        <v>153</v>
      </c>
      <c r="F72" s="19" t="s">
        <v>109</v>
      </c>
      <c r="G72" s="73"/>
      <c r="H72" s="73"/>
      <c r="I72" s="77"/>
      <c r="J72" s="77"/>
      <c r="K72" s="121">
        <f t="shared" si="0"/>
        <v>119.39999999999999</v>
      </c>
      <c r="L72" s="79">
        <v>199</v>
      </c>
      <c r="M72" s="12" t="s">
        <v>263</v>
      </c>
    </row>
    <row r="73" spans="1:13" x14ac:dyDescent="0.35">
      <c r="A73" s="139"/>
      <c r="B73" s="19" t="s">
        <v>264</v>
      </c>
      <c r="C73" s="19" t="s">
        <v>256</v>
      </c>
      <c r="D73" s="19" t="s">
        <v>25</v>
      </c>
      <c r="E73" s="19" t="s">
        <v>8</v>
      </c>
      <c r="F73" s="19" t="s">
        <v>156</v>
      </c>
      <c r="G73" s="73"/>
      <c r="H73" s="73"/>
      <c r="I73" s="77"/>
      <c r="J73" s="77"/>
      <c r="K73" s="121">
        <f t="shared" si="0"/>
        <v>119.39999999999999</v>
      </c>
      <c r="L73" s="79">
        <v>199</v>
      </c>
      <c r="M73" s="12" t="s">
        <v>265</v>
      </c>
    </row>
    <row r="74" spans="1:13" x14ac:dyDescent="0.35">
      <c r="A74" s="139"/>
      <c r="B74" s="19" t="s">
        <v>266</v>
      </c>
      <c r="C74" s="19" t="s">
        <v>256</v>
      </c>
      <c r="D74" s="19" t="s">
        <v>25</v>
      </c>
      <c r="E74" s="19" t="s">
        <v>159</v>
      </c>
      <c r="F74" s="19" t="s">
        <v>160</v>
      </c>
      <c r="G74" s="73"/>
      <c r="H74" s="73"/>
      <c r="I74" s="77"/>
      <c r="J74" s="77"/>
      <c r="K74" s="121">
        <f t="shared" si="0"/>
        <v>119.39999999999999</v>
      </c>
      <c r="L74" s="79">
        <v>199</v>
      </c>
      <c r="M74" s="12" t="s">
        <v>267</v>
      </c>
    </row>
    <row r="75" spans="1:13" x14ac:dyDescent="0.35">
      <c r="A75" s="139"/>
      <c r="B75" s="19" t="s">
        <v>268</v>
      </c>
      <c r="C75" s="19" t="s">
        <v>256</v>
      </c>
      <c r="D75" s="19" t="s">
        <v>25</v>
      </c>
      <c r="E75" s="19" t="s">
        <v>86</v>
      </c>
      <c r="F75" s="19" t="s">
        <v>163</v>
      </c>
      <c r="G75" s="73"/>
      <c r="H75" s="73"/>
      <c r="I75" s="77"/>
      <c r="J75" s="77"/>
      <c r="K75" s="121">
        <f t="shared" si="0"/>
        <v>119.39999999999999</v>
      </c>
      <c r="L75" s="79">
        <v>199</v>
      </c>
      <c r="M75" s="12" t="s">
        <v>269</v>
      </c>
    </row>
    <row r="76" spans="1:13" x14ac:dyDescent="0.35">
      <c r="A76" s="146"/>
      <c r="B76" s="17"/>
      <c r="C76" s="17"/>
      <c r="D76" s="17"/>
      <c r="E76" s="17"/>
      <c r="F76" s="17"/>
      <c r="G76" s="74"/>
      <c r="H76" s="74"/>
      <c r="I76" s="78"/>
      <c r="J76" s="78"/>
      <c r="K76" s="121">
        <f t="shared" si="0"/>
        <v>0</v>
      </c>
      <c r="L76" s="78"/>
      <c r="M76" s="13"/>
    </row>
    <row r="77" spans="1:13" x14ac:dyDescent="0.35">
      <c r="A77" s="139"/>
      <c r="B77" s="21">
        <v>67029</v>
      </c>
      <c r="C77" s="19" t="s">
        <v>270</v>
      </c>
      <c r="D77" s="19" t="s">
        <v>271</v>
      </c>
      <c r="E77" s="19" t="s">
        <v>272</v>
      </c>
      <c r="F77" s="19" t="s">
        <v>273</v>
      </c>
      <c r="G77" s="73"/>
      <c r="H77" s="73"/>
      <c r="I77" s="77"/>
      <c r="J77" s="77"/>
      <c r="K77" s="121">
        <f t="shared" si="0"/>
        <v>149.4</v>
      </c>
      <c r="L77" s="79">
        <v>249</v>
      </c>
      <c r="M77" s="12" t="s">
        <v>274</v>
      </c>
    </row>
    <row r="78" spans="1:13" x14ac:dyDescent="0.35">
      <c r="A78" s="139"/>
      <c r="B78" s="21">
        <v>67030</v>
      </c>
      <c r="C78" s="19" t="s">
        <v>270</v>
      </c>
      <c r="D78" s="19" t="s">
        <v>271</v>
      </c>
      <c r="E78" s="19" t="s">
        <v>275</v>
      </c>
      <c r="F78" s="19" t="s">
        <v>273</v>
      </c>
      <c r="G78" s="73"/>
      <c r="H78" s="73"/>
      <c r="I78" s="77"/>
      <c r="J78" s="77"/>
      <c r="K78" s="121">
        <f t="shared" ref="K78:K86" si="1">L78*0.6</f>
        <v>149.4</v>
      </c>
      <c r="L78" s="79">
        <v>249</v>
      </c>
      <c r="M78" s="12" t="s">
        <v>276</v>
      </c>
    </row>
    <row r="79" spans="1:13" x14ac:dyDescent="0.35">
      <c r="A79" s="139"/>
      <c r="B79" s="21">
        <v>67031</v>
      </c>
      <c r="C79" s="19" t="s">
        <v>270</v>
      </c>
      <c r="D79" s="19" t="s">
        <v>271</v>
      </c>
      <c r="E79" s="19" t="s">
        <v>277</v>
      </c>
      <c r="F79" s="19" t="s">
        <v>273</v>
      </c>
      <c r="G79" s="73"/>
      <c r="H79" s="73"/>
      <c r="I79" s="77"/>
      <c r="J79" s="77"/>
      <c r="K79" s="121">
        <f t="shared" si="1"/>
        <v>149.4</v>
      </c>
      <c r="L79" s="79">
        <v>249</v>
      </c>
      <c r="M79" s="12" t="s">
        <v>278</v>
      </c>
    </row>
    <row r="80" spans="1:13" x14ac:dyDescent="0.35">
      <c r="A80" s="146"/>
      <c r="B80" s="20"/>
      <c r="C80" s="20"/>
      <c r="D80" s="20"/>
      <c r="E80" s="20"/>
      <c r="F80" s="20"/>
      <c r="G80" s="75"/>
      <c r="H80" s="75"/>
      <c r="I80" s="80"/>
      <c r="J80" s="80"/>
      <c r="K80" s="121">
        <f t="shared" si="1"/>
        <v>0</v>
      </c>
      <c r="L80" s="80"/>
      <c r="M80" s="14"/>
    </row>
    <row r="81" spans="1:13" x14ac:dyDescent="0.35">
      <c r="A81" s="139"/>
      <c r="B81" s="19" t="s">
        <v>279</v>
      </c>
      <c r="C81" s="19" t="s">
        <v>280</v>
      </c>
      <c r="D81" s="19" t="s">
        <v>25</v>
      </c>
      <c r="E81" s="19" t="s">
        <v>281</v>
      </c>
      <c r="F81" s="19"/>
      <c r="G81" s="73"/>
      <c r="H81" s="73"/>
      <c r="I81" s="77"/>
      <c r="J81" s="77"/>
      <c r="K81" s="121">
        <f t="shared" si="1"/>
        <v>89.399999999999991</v>
      </c>
      <c r="L81" s="79" t="s">
        <v>689</v>
      </c>
      <c r="M81" s="12" t="s">
        <v>282</v>
      </c>
    </row>
    <row r="82" spans="1:13" x14ac:dyDescent="0.35">
      <c r="A82" s="139"/>
      <c r="B82" s="19" t="s">
        <v>283</v>
      </c>
      <c r="C82" s="19" t="s">
        <v>280</v>
      </c>
      <c r="D82" s="19" t="s">
        <v>5</v>
      </c>
      <c r="E82" s="19" t="s">
        <v>281</v>
      </c>
      <c r="F82" s="19"/>
      <c r="G82" s="73"/>
      <c r="H82" s="73"/>
      <c r="I82" s="77"/>
      <c r="J82" s="77"/>
      <c r="K82" s="121">
        <f t="shared" si="1"/>
        <v>89.399999999999991</v>
      </c>
      <c r="L82" s="79" t="s">
        <v>689</v>
      </c>
      <c r="M82" s="12" t="s">
        <v>284</v>
      </c>
    </row>
    <row r="83" spans="1:13" x14ac:dyDescent="0.35">
      <c r="A83" s="139"/>
      <c r="B83" s="19" t="s">
        <v>285</v>
      </c>
      <c r="C83" s="19" t="s">
        <v>286</v>
      </c>
      <c r="D83" s="19" t="s">
        <v>25</v>
      </c>
      <c r="E83" s="19" t="s">
        <v>281</v>
      </c>
      <c r="F83" s="19"/>
      <c r="G83" s="73"/>
      <c r="H83" s="73"/>
      <c r="I83" s="77"/>
      <c r="J83" s="77"/>
      <c r="K83" s="121">
        <f t="shared" si="1"/>
        <v>59.4</v>
      </c>
      <c r="L83" s="79">
        <v>99</v>
      </c>
      <c r="M83" s="12" t="s">
        <v>287</v>
      </c>
    </row>
    <row r="84" spans="1:13" x14ac:dyDescent="0.35">
      <c r="A84" s="139"/>
      <c r="B84" s="19" t="s">
        <v>288</v>
      </c>
      <c r="C84" s="19" t="s">
        <v>289</v>
      </c>
      <c r="D84" s="19" t="s">
        <v>25</v>
      </c>
      <c r="E84" s="19" t="s">
        <v>281</v>
      </c>
      <c r="F84" s="19"/>
      <c r="G84" s="73"/>
      <c r="H84" s="73"/>
      <c r="I84" s="77"/>
      <c r="J84" s="77"/>
      <c r="K84" s="121">
        <f t="shared" si="1"/>
        <v>119.39999999999999</v>
      </c>
      <c r="L84" s="79" t="s">
        <v>690</v>
      </c>
      <c r="M84" s="12" t="s">
        <v>290</v>
      </c>
    </row>
    <row r="85" spans="1:13" x14ac:dyDescent="0.35">
      <c r="A85" s="139"/>
      <c r="B85" s="19" t="s">
        <v>291</v>
      </c>
      <c r="C85" s="19" t="s">
        <v>289</v>
      </c>
      <c r="D85" s="19" t="s">
        <v>5</v>
      </c>
      <c r="E85" s="19" t="s">
        <v>281</v>
      </c>
      <c r="F85" s="19"/>
      <c r="G85" s="73"/>
      <c r="H85" s="73"/>
      <c r="I85" s="77"/>
      <c r="J85" s="77"/>
      <c r="K85" s="121">
        <f t="shared" si="1"/>
        <v>119.39999999999999</v>
      </c>
      <c r="L85" s="79" t="s">
        <v>690</v>
      </c>
      <c r="M85" s="12" t="s">
        <v>292</v>
      </c>
    </row>
    <row r="86" spans="1:13" x14ac:dyDescent="0.35">
      <c r="A86" s="139"/>
      <c r="B86" s="19" t="s">
        <v>293</v>
      </c>
      <c r="C86" s="19" t="s">
        <v>294</v>
      </c>
      <c r="D86" s="19" t="s">
        <v>25</v>
      </c>
      <c r="E86" s="19" t="s">
        <v>281</v>
      </c>
      <c r="F86" s="19"/>
      <c r="G86" s="73"/>
      <c r="H86" s="73"/>
      <c r="I86" s="77"/>
      <c r="J86" s="77"/>
      <c r="K86" s="121">
        <f t="shared" si="1"/>
        <v>119.39999999999999</v>
      </c>
      <c r="L86" s="79" t="s">
        <v>690</v>
      </c>
      <c r="M86" s="12" t="s">
        <v>295</v>
      </c>
    </row>
  </sheetData>
  <phoneticPr fontId="3" type="noConversion"/>
  <conditionalFormatting sqref="I13:J19">
    <cfRule type="expression" dxfId="37" priority="3" stopIfTrue="1">
      <formula>OR(#REF!="J",#REF!="x")</formula>
    </cfRule>
    <cfRule type="expression" dxfId="36" priority="4" stopIfTrue="1">
      <formula>NOT(OR(#REF!="J",#REF!="x") )</formula>
    </cfRule>
  </conditionalFormatting>
  <conditionalFormatting sqref="K13:K86">
    <cfRule type="expression" dxfId="35" priority="1" stopIfTrue="1">
      <formula>OR(#REF!="J",#REF!="x")</formula>
    </cfRule>
    <cfRule type="expression" dxfId="34" priority="2" stopIfTrue="1">
      <formula>NOT(OR(#REF!="J",#REF!="x") )</formula>
    </cfRule>
  </conditionalFormatting>
  <pageMargins left="0.19685039370078741" right="0.19685039370078741" top="0.2" bottom="0.19685039370078741" header="0.30000000000000004" footer="0.30000000000000004"/>
  <pageSetup paperSize="9"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showWhiteSpace="0" view="pageLayout" workbookViewId="0">
      <selection activeCell="H4" sqref="H4"/>
    </sheetView>
  </sheetViews>
  <sheetFormatPr defaultColWidth="11" defaultRowHeight="15.5" x14ac:dyDescent="0.35"/>
  <cols>
    <col min="1" max="1" width="12.5" bestFit="1" customWidth="1"/>
    <col min="2" max="2" width="7.33203125" bestFit="1" customWidth="1"/>
    <col min="3" max="3" width="26.5" bestFit="1" customWidth="1"/>
    <col min="4" max="4" width="6" bestFit="1" customWidth="1"/>
    <col min="5" max="5" width="7.83203125" bestFit="1" customWidth="1"/>
    <col min="6" max="6" width="5.5" bestFit="1" customWidth="1"/>
    <col min="7" max="7" width="8.08203125" hidden="1" customWidth="1"/>
    <col min="8" max="8" width="8.08203125" customWidth="1"/>
    <col min="9" max="9" width="5.83203125" bestFit="1" customWidth="1"/>
    <col min="10" max="10" width="7.08203125" customWidth="1"/>
    <col min="11" max="11" width="7.33203125" customWidth="1"/>
    <col min="12" max="12" width="5.33203125" bestFit="1" customWidth="1"/>
    <col min="13" max="13" width="17.58203125" hidden="1" customWidth="1"/>
    <col min="21" max="21" width="11" customWidth="1"/>
  </cols>
  <sheetData>
    <row r="1" spans="1:13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5">
      <c r="A2" s="15"/>
      <c r="B2" s="15"/>
      <c r="C2" s="15"/>
      <c r="D2" s="15"/>
      <c r="E2" s="15"/>
      <c r="F2" s="15"/>
      <c r="G2" s="15"/>
      <c r="H2" s="15" t="s">
        <v>906</v>
      </c>
      <c r="I2" s="15"/>
      <c r="J2" s="15"/>
      <c r="K2" s="15"/>
      <c r="L2" s="15"/>
      <c r="M2" s="15"/>
    </row>
    <row r="3" spans="1:13" x14ac:dyDescent="0.35">
      <c r="A3" s="15"/>
      <c r="B3" s="15"/>
      <c r="C3" s="15"/>
      <c r="D3" s="15"/>
      <c r="E3" s="15"/>
      <c r="F3" s="15"/>
      <c r="G3" s="15"/>
      <c r="H3" s="15" t="s">
        <v>907</v>
      </c>
      <c r="I3" s="15"/>
      <c r="J3" s="15"/>
      <c r="K3" s="15"/>
      <c r="L3" s="15"/>
      <c r="M3" s="15"/>
    </row>
    <row r="4" spans="1:13" x14ac:dyDescent="0.35">
      <c r="A4" s="15"/>
      <c r="B4" s="15"/>
      <c r="C4" s="15"/>
      <c r="D4" s="15"/>
      <c r="E4" s="15"/>
      <c r="F4" s="15"/>
      <c r="G4" s="15"/>
      <c r="H4" s="15" t="s">
        <v>908</v>
      </c>
      <c r="I4" s="15"/>
      <c r="J4" s="15"/>
      <c r="K4" s="15"/>
      <c r="L4" s="15"/>
      <c r="M4" s="15"/>
    </row>
    <row r="5" spans="1:13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9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idden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idden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65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</row>
    <row r="12" spans="1:13" x14ac:dyDescent="0.35">
      <c r="A12" s="184"/>
      <c r="B12" s="19" t="s">
        <v>296</v>
      </c>
      <c r="C12" s="19" t="s">
        <v>297</v>
      </c>
      <c r="D12" s="19" t="s">
        <v>25</v>
      </c>
      <c r="E12" s="19" t="s">
        <v>298</v>
      </c>
      <c r="F12" s="19" t="s">
        <v>143</v>
      </c>
      <c r="G12" s="73"/>
      <c r="H12" s="73"/>
      <c r="I12" s="77"/>
      <c r="J12" s="77"/>
      <c r="K12" s="121">
        <f>L12*0.6</f>
        <v>89.399999999999991</v>
      </c>
      <c r="L12" s="79">
        <v>149</v>
      </c>
      <c r="M12" s="12" t="s">
        <v>299</v>
      </c>
    </row>
    <row r="13" spans="1:13" x14ac:dyDescent="0.35">
      <c r="A13" s="184"/>
      <c r="B13" s="19" t="s">
        <v>300</v>
      </c>
      <c r="C13" s="19" t="s">
        <v>297</v>
      </c>
      <c r="D13" s="19" t="s">
        <v>25</v>
      </c>
      <c r="E13" s="19" t="s">
        <v>301</v>
      </c>
      <c r="F13" s="19" t="s">
        <v>143</v>
      </c>
      <c r="G13" s="73"/>
      <c r="H13" s="73"/>
      <c r="I13" s="77"/>
      <c r="J13" s="77"/>
      <c r="K13" s="121">
        <f t="shared" ref="K13:K76" si="0">L13*0.6</f>
        <v>89.399999999999991</v>
      </c>
      <c r="L13" s="79">
        <v>149</v>
      </c>
      <c r="M13" s="12" t="s">
        <v>302</v>
      </c>
    </row>
    <row r="14" spans="1:13" x14ac:dyDescent="0.35">
      <c r="A14" s="184"/>
      <c r="B14" s="19" t="s">
        <v>303</v>
      </c>
      <c r="C14" s="22" t="s">
        <v>304</v>
      </c>
      <c r="D14" s="19" t="s">
        <v>25</v>
      </c>
      <c r="E14" s="19" t="s">
        <v>301</v>
      </c>
      <c r="F14" s="19" t="s">
        <v>143</v>
      </c>
      <c r="G14" s="73"/>
      <c r="H14" s="73"/>
      <c r="I14" s="77"/>
      <c r="J14" s="77"/>
      <c r="K14" s="121">
        <f t="shared" si="0"/>
        <v>89.399999999999991</v>
      </c>
      <c r="L14" s="79">
        <v>149</v>
      </c>
      <c r="M14" s="12" t="s">
        <v>305</v>
      </c>
    </row>
    <row r="15" spans="1:13" x14ac:dyDescent="0.35">
      <c r="A15" s="184"/>
      <c r="B15" s="19" t="s">
        <v>306</v>
      </c>
      <c r="C15" s="23" t="s">
        <v>307</v>
      </c>
      <c r="D15" s="19" t="s">
        <v>25</v>
      </c>
      <c r="E15" s="19" t="s">
        <v>301</v>
      </c>
      <c r="F15" s="19" t="s">
        <v>143</v>
      </c>
      <c r="G15" s="73"/>
      <c r="H15" s="73"/>
      <c r="I15" s="77"/>
      <c r="J15" s="77"/>
      <c r="K15" s="121">
        <f t="shared" si="0"/>
        <v>107.39999999999999</v>
      </c>
      <c r="L15" s="79">
        <v>179</v>
      </c>
      <c r="M15" s="12" t="s">
        <v>308</v>
      </c>
    </row>
    <row r="16" spans="1:13" x14ac:dyDescent="0.35">
      <c r="A16" s="184"/>
      <c r="B16" s="19" t="s">
        <v>309</v>
      </c>
      <c r="C16" s="19" t="s">
        <v>310</v>
      </c>
      <c r="D16" s="19" t="s">
        <v>44</v>
      </c>
      <c r="E16" s="19" t="s">
        <v>311</v>
      </c>
      <c r="F16" s="19" t="s">
        <v>143</v>
      </c>
      <c r="G16" s="73"/>
      <c r="H16" s="73"/>
      <c r="I16" s="77"/>
      <c r="J16" s="77"/>
      <c r="K16" s="121">
        <f t="shared" si="0"/>
        <v>119.39999999999999</v>
      </c>
      <c r="L16" s="79">
        <v>199</v>
      </c>
      <c r="M16" s="12" t="s">
        <v>312</v>
      </c>
    </row>
    <row r="17" spans="1:13" x14ac:dyDescent="0.35">
      <c r="A17" s="184"/>
      <c r="B17" s="19" t="s">
        <v>313</v>
      </c>
      <c r="C17" s="19" t="s">
        <v>314</v>
      </c>
      <c r="D17" s="19" t="s">
        <v>315</v>
      </c>
      <c r="E17" s="19" t="s">
        <v>156</v>
      </c>
      <c r="F17" s="19" t="s">
        <v>143</v>
      </c>
      <c r="G17" s="73"/>
      <c r="H17" s="73"/>
      <c r="I17" s="77"/>
      <c r="J17" s="77"/>
      <c r="K17" s="121">
        <f t="shared" si="0"/>
        <v>149.4</v>
      </c>
      <c r="L17" s="79">
        <v>249</v>
      </c>
      <c r="M17" s="12" t="s">
        <v>316</v>
      </c>
    </row>
    <row r="18" spans="1:13" x14ac:dyDescent="0.35">
      <c r="A18" s="184"/>
      <c r="B18" s="19" t="s">
        <v>317</v>
      </c>
      <c r="C18" s="19" t="s">
        <v>314</v>
      </c>
      <c r="D18" s="19" t="s">
        <v>315</v>
      </c>
      <c r="E18" s="19" t="s">
        <v>109</v>
      </c>
      <c r="F18" s="19" t="s">
        <v>143</v>
      </c>
      <c r="G18" s="73"/>
      <c r="H18" s="73"/>
      <c r="I18" s="77"/>
      <c r="J18" s="77"/>
      <c r="K18" s="121">
        <f t="shared" si="0"/>
        <v>149.4</v>
      </c>
      <c r="L18" s="79">
        <v>249</v>
      </c>
      <c r="M18" s="12" t="s">
        <v>318</v>
      </c>
    </row>
    <row r="19" spans="1:13" x14ac:dyDescent="0.35">
      <c r="A19" s="184"/>
      <c r="B19" s="19" t="s">
        <v>319</v>
      </c>
      <c r="C19" s="19" t="s">
        <v>314</v>
      </c>
      <c r="D19" s="19" t="s">
        <v>315</v>
      </c>
      <c r="E19" s="19" t="s">
        <v>122</v>
      </c>
      <c r="F19" s="19" t="s">
        <v>143</v>
      </c>
      <c r="G19" s="73"/>
      <c r="H19" s="73"/>
      <c r="I19" s="77"/>
      <c r="J19" s="77"/>
      <c r="K19" s="121">
        <f t="shared" si="0"/>
        <v>149.4</v>
      </c>
      <c r="L19" s="79">
        <v>249</v>
      </c>
      <c r="M19" s="12" t="s">
        <v>320</v>
      </c>
    </row>
    <row r="20" spans="1:13" x14ac:dyDescent="0.35">
      <c r="A20" s="184"/>
      <c r="B20" s="19" t="s">
        <v>321</v>
      </c>
      <c r="C20" s="168" t="s">
        <v>773</v>
      </c>
      <c r="D20" s="19" t="s">
        <v>25</v>
      </c>
      <c r="E20" s="19" t="s">
        <v>281</v>
      </c>
      <c r="F20" s="19" t="s">
        <v>143</v>
      </c>
      <c r="G20" s="73"/>
      <c r="H20" s="73"/>
      <c r="I20" s="77"/>
      <c r="J20" s="77"/>
      <c r="K20" s="121">
        <f t="shared" si="0"/>
        <v>359.4</v>
      </c>
      <c r="L20" s="79">
        <v>599</v>
      </c>
      <c r="M20" s="12" t="s">
        <v>322</v>
      </c>
    </row>
    <row r="21" spans="1:13" ht="16" thickBot="1" x14ac:dyDescent="0.4">
      <c r="A21" s="184"/>
      <c r="B21" s="30" t="s">
        <v>323</v>
      </c>
      <c r="C21" s="169" t="s">
        <v>324</v>
      </c>
      <c r="D21" s="30" t="s">
        <v>25</v>
      </c>
      <c r="E21" s="30" t="s">
        <v>325</v>
      </c>
      <c r="F21" s="30" t="s">
        <v>7</v>
      </c>
      <c r="G21" s="128"/>
      <c r="H21" s="128"/>
      <c r="I21" s="129"/>
      <c r="J21" s="129"/>
      <c r="K21" s="121">
        <f t="shared" si="0"/>
        <v>299.39999999999998</v>
      </c>
      <c r="L21" s="102">
        <v>499</v>
      </c>
      <c r="M21" s="31" t="s">
        <v>326</v>
      </c>
    </row>
    <row r="22" spans="1:13" x14ac:dyDescent="0.35">
      <c r="A22" s="185"/>
      <c r="B22" s="130" t="s">
        <v>736</v>
      </c>
      <c r="C22" s="170" t="s">
        <v>737</v>
      </c>
      <c r="D22" s="131" t="s">
        <v>734</v>
      </c>
      <c r="E22" s="131" t="s">
        <v>744</v>
      </c>
      <c r="F22" s="131" t="s">
        <v>738</v>
      </c>
      <c r="G22" s="132"/>
      <c r="H22" s="132"/>
      <c r="I22" s="133"/>
      <c r="J22" s="133"/>
      <c r="K22" s="121">
        <f t="shared" si="0"/>
        <v>299.39999999999998</v>
      </c>
      <c r="L22" s="134">
        <v>499</v>
      </c>
      <c r="M22" s="135" t="s">
        <v>739</v>
      </c>
    </row>
    <row r="23" spans="1:13" x14ac:dyDescent="0.35">
      <c r="A23" s="185"/>
      <c r="B23" s="136" t="s">
        <v>740</v>
      </c>
      <c r="C23" s="168" t="s">
        <v>742</v>
      </c>
      <c r="D23" s="19" t="s">
        <v>734</v>
      </c>
      <c r="E23" s="19" t="s">
        <v>744</v>
      </c>
      <c r="F23" s="19" t="s">
        <v>143</v>
      </c>
      <c r="G23" s="82"/>
      <c r="H23" s="82"/>
      <c r="I23" s="77"/>
      <c r="J23" s="77"/>
      <c r="K23" s="121">
        <f t="shared" si="0"/>
        <v>89.399999999999991</v>
      </c>
      <c r="L23" s="79">
        <v>149</v>
      </c>
      <c r="M23" s="137" t="s">
        <v>741</v>
      </c>
    </row>
    <row r="24" spans="1:13" x14ac:dyDescent="0.35">
      <c r="A24" s="185"/>
      <c r="B24" s="136" t="s">
        <v>743</v>
      </c>
      <c r="C24" s="168" t="s">
        <v>755</v>
      </c>
      <c r="D24" s="19" t="s">
        <v>734</v>
      </c>
      <c r="E24" s="19" t="s">
        <v>744</v>
      </c>
      <c r="F24" s="19" t="s">
        <v>143</v>
      </c>
      <c r="G24" s="82"/>
      <c r="H24" s="82"/>
      <c r="I24" s="77"/>
      <c r="J24" s="77"/>
      <c r="K24" s="121">
        <f t="shared" si="0"/>
        <v>119.39999999999999</v>
      </c>
      <c r="L24" s="79">
        <v>199</v>
      </c>
      <c r="M24" s="137" t="s">
        <v>745</v>
      </c>
    </row>
    <row r="25" spans="1:13" x14ac:dyDescent="0.35">
      <c r="A25" s="185"/>
      <c r="B25" s="136" t="s">
        <v>746</v>
      </c>
      <c r="C25" s="168" t="s">
        <v>747</v>
      </c>
      <c r="D25" s="19" t="s">
        <v>734</v>
      </c>
      <c r="E25" s="19" t="s">
        <v>744</v>
      </c>
      <c r="F25" s="19" t="s">
        <v>143</v>
      </c>
      <c r="G25" s="82"/>
      <c r="H25" s="82"/>
      <c r="I25" s="77"/>
      <c r="J25" s="77"/>
      <c r="K25" s="121">
        <f t="shared" si="0"/>
        <v>119.39999999999999</v>
      </c>
      <c r="L25" s="79">
        <v>199</v>
      </c>
      <c r="M25" s="137" t="s">
        <v>748</v>
      </c>
    </row>
    <row r="26" spans="1:13" x14ac:dyDescent="0.35">
      <c r="A26" s="185"/>
      <c r="B26" s="136" t="s">
        <v>749</v>
      </c>
      <c r="C26" s="168" t="s">
        <v>753</v>
      </c>
      <c r="D26" s="19" t="s">
        <v>734</v>
      </c>
      <c r="E26" s="19" t="s">
        <v>744</v>
      </c>
      <c r="F26" s="19" t="s">
        <v>143</v>
      </c>
      <c r="G26" s="82"/>
      <c r="H26" s="82"/>
      <c r="I26" s="77"/>
      <c r="J26" s="77"/>
      <c r="K26" s="121">
        <f t="shared" si="0"/>
        <v>119.39999999999999</v>
      </c>
      <c r="L26" s="79">
        <v>199</v>
      </c>
      <c r="M26" s="137" t="s">
        <v>750</v>
      </c>
    </row>
    <row r="27" spans="1:13" x14ac:dyDescent="0.35">
      <c r="A27" s="185"/>
      <c r="B27" s="136" t="s">
        <v>751</v>
      </c>
      <c r="C27" s="168" t="s">
        <v>752</v>
      </c>
      <c r="D27" s="19" t="s">
        <v>734</v>
      </c>
      <c r="E27" s="19" t="s">
        <v>744</v>
      </c>
      <c r="F27" s="19" t="s">
        <v>143</v>
      </c>
      <c r="G27" s="82"/>
      <c r="H27" s="82"/>
      <c r="I27" s="77"/>
      <c r="J27" s="77"/>
      <c r="K27" s="121">
        <f t="shared" si="0"/>
        <v>119.39999999999999</v>
      </c>
      <c r="L27" s="79">
        <v>199</v>
      </c>
      <c r="M27" s="137" t="s">
        <v>754</v>
      </c>
    </row>
    <row r="28" spans="1:13" x14ac:dyDescent="0.35">
      <c r="A28" s="147"/>
      <c r="B28" s="24"/>
      <c r="C28" s="24"/>
      <c r="D28" s="24"/>
      <c r="E28" s="24"/>
      <c r="F28" s="24"/>
      <c r="G28" s="83"/>
      <c r="H28" s="83"/>
      <c r="I28" s="84"/>
      <c r="J28" s="84"/>
      <c r="K28" s="121">
        <f t="shared" si="0"/>
        <v>0</v>
      </c>
      <c r="L28" s="84"/>
      <c r="M28" s="25"/>
    </row>
    <row r="29" spans="1:13" x14ac:dyDescent="0.35">
      <c r="A29" s="184"/>
      <c r="B29" s="36" t="s">
        <v>792</v>
      </c>
      <c r="C29" s="36" t="s">
        <v>345</v>
      </c>
      <c r="D29" s="19" t="s">
        <v>25</v>
      </c>
      <c r="E29" s="19" t="s">
        <v>327</v>
      </c>
      <c r="F29" s="19" t="s">
        <v>143</v>
      </c>
      <c r="G29" s="73"/>
      <c r="H29" s="73"/>
      <c r="I29" s="77"/>
      <c r="J29" s="77"/>
      <c r="K29" s="121">
        <f t="shared" si="0"/>
        <v>2099.4</v>
      </c>
      <c r="L29" s="79">
        <v>3499</v>
      </c>
      <c r="M29" s="12"/>
    </row>
    <row r="30" spans="1:13" x14ac:dyDescent="0.35">
      <c r="A30" s="184"/>
      <c r="B30" s="36" t="s">
        <v>793</v>
      </c>
      <c r="C30" s="36" t="s">
        <v>345</v>
      </c>
      <c r="D30" s="19" t="s">
        <v>25</v>
      </c>
      <c r="E30" s="19" t="s">
        <v>328</v>
      </c>
      <c r="F30" s="19" t="s">
        <v>143</v>
      </c>
      <c r="G30" s="73"/>
      <c r="H30" s="73"/>
      <c r="I30" s="77"/>
      <c r="J30" s="77"/>
      <c r="K30" s="121">
        <f t="shared" si="0"/>
        <v>2099.4</v>
      </c>
      <c r="L30" s="79">
        <v>3499</v>
      </c>
      <c r="M30" s="12"/>
    </row>
    <row r="31" spans="1:13" x14ac:dyDescent="0.35">
      <c r="A31" s="184"/>
      <c r="B31" s="36" t="s">
        <v>794</v>
      </c>
      <c r="C31" s="36" t="s">
        <v>345</v>
      </c>
      <c r="D31" s="19" t="s">
        <v>25</v>
      </c>
      <c r="E31" s="19" t="s">
        <v>329</v>
      </c>
      <c r="F31" s="19" t="s">
        <v>143</v>
      </c>
      <c r="G31" s="73"/>
      <c r="H31" s="73"/>
      <c r="I31" s="77"/>
      <c r="J31" s="77"/>
      <c r="K31" s="121">
        <f t="shared" si="0"/>
        <v>2099.4</v>
      </c>
      <c r="L31" s="79">
        <v>3499</v>
      </c>
      <c r="M31" s="12"/>
    </row>
    <row r="32" spans="1:13" x14ac:dyDescent="0.35">
      <c r="A32" s="184"/>
      <c r="B32" s="36" t="s">
        <v>795</v>
      </c>
      <c r="C32" s="36" t="s">
        <v>345</v>
      </c>
      <c r="D32" s="19" t="s">
        <v>25</v>
      </c>
      <c r="E32" s="19" t="s">
        <v>330</v>
      </c>
      <c r="F32" s="19" t="s">
        <v>143</v>
      </c>
      <c r="G32" s="73"/>
      <c r="H32" s="73"/>
      <c r="I32" s="77"/>
      <c r="J32" s="77"/>
      <c r="K32" s="121">
        <f t="shared" si="0"/>
        <v>2099.4</v>
      </c>
      <c r="L32" s="79">
        <v>3499</v>
      </c>
      <c r="M32" s="12"/>
    </row>
    <row r="33" spans="1:13" x14ac:dyDescent="0.35">
      <c r="A33" s="184"/>
      <c r="B33" s="36" t="s">
        <v>796</v>
      </c>
      <c r="C33" s="36" t="s">
        <v>345</v>
      </c>
      <c r="D33" s="19" t="s">
        <v>25</v>
      </c>
      <c r="E33" s="19" t="s">
        <v>331</v>
      </c>
      <c r="F33" s="19" t="s">
        <v>143</v>
      </c>
      <c r="G33" s="73"/>
      <c r="H33" s="73"/>
      <c r="I33" s="77"/>
      <c r="J33" s="77"/>
      <c r="K33" s="121">
        <f t="shared" si="0"/>
        <v>2099.4</v>
      </c>
      <c r="L33" s="79">
        <v>3499</v>
      </c>
      <c r="M33" s="12"/>
    </row>
    <row r="34" spans="1:13" x14ac:dyDescent="0.35">
      <c r="A34" s="184"/>
      <c r="B34" s="36" t="s">
        <v>797</v>
      </c>
      <c r="C34" s="36" t="s">
        <v>345</v>
      </c>
      <c r="D34" s="19" t="s">
        <v>25</v>
      </c>
      <c r="E34" s="19" t="s">
        <v>332</v>
      </c>
      <c r="F34" s="19" t="s">
        <v>143</v>
      </c>
      <c r="G34" s="73"/>
      <c r="H34" s="73"/>
      <c r="I34" s="77"/>
      <c r="J34" s="77"/>
      <c r="K34" s="121">
        <f t="shared" si="0"/>
        <v>2099.4</v>
      </c>
      <c r="L34" s="79">
        <v>3499</v>
      </c>
      <c r="M34" s="12"/>
    </row>
    <row r="35" spans="1:13" x14ac:dyDescent="0.35">
      <c r="A35" s="184"/>
      <c r="B35" s="36" t="s">
        <v>798</v>
      </c>
      <c r="C35" s="36" t="s">
        <v>345</v>
      </c>
      <c r="D35" s="19" t="s">
        <v>25</v>
      </c>
      <c r="E35" s="19" t="s">
        <v>333</v>
      </c>
      <c r="F35" s="19" t="s">
        <v>143</v>
      </c>
      <c r="G35" s="73"/>
      <c r="H35" s="73"/>
      <c r="I35" s="77"/>
      <c r="J35" s="77"/>
      <c r="K35" s="121">
        <f t="shared" si="0"/>
        <v>2099.4</v>
      </c>
      <c r="L35" s="79">
        <v>3499</v>
      </c>
      <c r="M35" s="12"/>
    </row>
    <row r="36" spans="1:13" x14ac:dyDescent="0.35">
      <c r="A36" s="184"/>
      <c r="B36" s="36" t="s">
        <v>799</v>
      </c>
      <c r="C36" s="36" t="s">
        <v>345</v>
      </c>
      <c r="D36" s="19" t="s">
        <v>25</v>
      </c>
      <c r="E36" s="19" t="s">
        <v>334</v>
      </c>
      <c r="F36" s="19" t="s">
        <v>143</v>
      </c>
      <c r="G36" s="73"/>
      <c r="H36" s="73"/>
      <c r="I36" s="77"/>
      <c r="J36" s="77"/>
      <c r="K36" s="121">
        <f t="shared" si="0"/>
        <v>2099.4</v>
      </c>
      <c r="L36" s="79">
        <v>3499</v>
      </c>
      <c r="M36" s="12"/>
    </row>
    <row r="37" spans="1:13" x14ac:dyDescent="0.35">
      <c r="A37" s="184"/>
      <c r="B37" s="36" t="s">
        <v>800</v>
      </c>
      <c r="C37" s="36" t="s">
        <v>345</v>
      </c>
      <c r="D37" s="19" t="s">
        <v>25</v>
      </c>
      <c r="E37" s="19" t="s">
        <v>335</v>
      </c>
      <c r="F37" s="19" t="s">
        <v>143</v>
      </c>
      <c r="G37" s="73"/>
      <c r="H37" s="73"/>
      <c r="I37" s="77"/>
      <c r="J37" s="77"/>
      <c r="K37" s="121">
        <f t="shared" si="0"/>
        <v>2099.4</v>
      </c>
      <c r="L37" s="79">
        <v>3499</v>
      </c>
      <c r="M37" s="12"/>
    </row>
    <row r="38" spans="1:13" x14ac:dyDescent="0.35">
      <c r="A38" s="184"/>
      <c r="B38" s="36" t="s">
        <v>801</v>
      </c>
      <c r="C38" s="36" t="s">
        <v>345</v>
      </c>
      <c r="D38" s="19" t="s">
        <v>25</v>
      </c>
      <c r="E38" s="19" t="s">
        <v>336</v>
      </c>
      <c r="F38" s="19" t="s">
        <v>143</v>
      </c>
      <c r="G38" s="73"/>
      <c r="H38" s="73"/>
      <c r="I38" s="77"/>
      <c r="J38" s="77"/>
      <c r="K38" s="121">
        <f t="shared" si="0"/>
        <v>2099.4</v>
      </c>
      <c r="L38" s="79">
        <v>3499</v>
      </c>
      <c r="M38" s="12"/>
    </row>
    <row r="39" spans="1:13" x14ac:dyDescent="0.35">
      <c r="A39" s="184"/>
      <c r="B39" s="36" t="s">
        <v>802</v>
      </c>
      <c r="C39" s="36" t="s">
        <v>345</v>
      </c>
      <c r="D39" s="19" t="s">
        <v>25</v>
      </c>
      <c r="E39" s="19" t="s">
        <v>337</v>
      </c>
      <c r="F39" s="19" t="s">
        <v>143</v>
      </c>
      <c r="G39" s="73"/>
      <c r="H39" s="73"/>
      <c r="I39" s="77"/>
      <c r="J39" s="77"/>
      <c r="K39" s="121">
        <f t="shared" si="0"/>
        <v>2099.4</v>
      </c>
      <c r="L39" s="79">
        <v>3499</v>
      </c>
      <c r="M39" s="12"/>
    </row>
    <row r="40" spans="1:13" x14ac:dyDescent="0.35">
      <c r="A40" s="184"/>
      <c r="B40" s="36" t="s">
        <v>803</v>
      </c>
      <c r="C40" s="36" t="s">
        <v>345</v>
      </c>
      <c r="D40" s="19" t="s">
        <v>25</v>
      </c>
      <c r="E40" s="19" t="s">
        <v>338</v>
      </c>
      <c r="F40" s="19" t="s">
        <v>143</v>
      </c>
      <c r="G40" s="73"/>
      <c r="H40" s="73"/>
      <c r="I40" s="77"/>
      <c r="J40" s="77"/>
      <c r="K40" s="121">
        <f t="shared" si="0"/>
        <v>2099.4</v>
      </c>
      <c r="L40" s="79">
        <v>3499</v>
      </c>
      <c r="M40" s="12"/>
    </row>
    <row r="41" spans="1:13" x14ac:dyDescent="0.35">
      <c r="A41" s="184"/>
      <c r="B41" s="36" t="s">
        <v>804</v>
      </c>
      <c r="C41" s="36" t="s">
        <v>345</v>
      </c>
      <c r="D41" s="19" t="s">
        <v>25</v>
      </c>
      <c r="E41" s="19" t="s">
        <v>339</v>
      </c>
      <c r="F41" s="19" t="s">
        <v>143</v>
      </c>
      <c r="G41" s="73"/>
      <c r="H41" s="73"/>
      <c r="I41" s="77"/>
      <c r="J41" s="77"/>
      <c r="K41" s="121">
        <f t="shared" si="0"/>
        <v>2099.4</v>
      </c>
      <c r="L41" s="79">
        <v>3499</v>
      </c>
      <c r="M41" s="12"/>
    </row>
    <row r="42" spans="1:13" x14ac:dyDescent="0.35">
      <c r="A42" s="184"/>
      <c r="B42" s="36" t="s">
        <v>805</v>
      </c>
      <c r="C42" s="36" t="s">
        <v>345</v>
      </c>
      <c r="D42" s="19" t="s">
        <v>25</v>
      </c>
      <c r="E42" s="19" t="s">
        <v>340</v>
      </c>
      <c r="F42" s="19" t="s">
        <v>143</v>
      </c>
      <c r="G42" s="73"/>
      <c r="H42" s="73"/>
      <c r="I42" s="77"/>
      <c r="J42" s="77"/>
      <c r="K42" s="121">
        <f t="shared" si="0"/>
        <v>2099.4</v>
      </c>
      <c r="L42" s="79">
        <v>3499</v>
      </c>
      <c r="M42" s="12"/>
    </row>
    <row r="43" spans="1:13" x14ac:dyDescent="0.35">
      <c r="A43" s="184"/>
      <c r="B43" s="36" t="s">
        <v>806</v>
      </c>
      <c r="C43" s="36" t="s">
        <v>345</v>
      </c>
      <c r="D43" s="19" t="s">
        <v>25</v>
      </c>
      <c r="E43" s="19" t="s">
        <v>341</v>
      </c>
      <c r="F43" s="19" t="s">
        <v>143</v>
      </c>
      <c r="G43" s="73"/>
      <c r="H43" s="73"/>
      <c r="I43" s="77"/>
      <c r="J43" s="77"/>
      <c r="K43" s="121">
        <f t="shared" si="0"/>
        <v>2099.4</v>
      </c>
      <c r="L43" s="79">
        <v>3499</v>
      </c>
      <c r="M43" s="12"/>
    </row>
    <row r="44" spans="1:13" x14ac:dyDescent="0.35">
      <c r="A44" s="184"/>
      <c r="B44" s="36" t="s">
        <v>807</v>
      </c>
      <c r="C44" s="36" t="s">
        <v>345</v>
      </c>
      <c r="D44" s="19" t="s">
        <v>25</v>
      </c>
      <c r="E44" s="19" t="s">
        <v>342</v>
      </c>
      <c r="F44" s="19" t="s">
        <v>143</v>
      </c>
      <c r="G44" s="73"/>
      <c r="H44" s="73"/>
      <c r="I44" s="77"/>
      <c r="J44" s="77"/>
      <c r="K44" s="121">
        <f t="shared" si="0"/>
        <v>2099.4</v>
      </c>
      <c r="L44" s="79">
        <v>3499</v>
      </c>
      <c r="M44" s="12"/>
    </row>
    <row r="45" spans="1:13" x14ac:dyDescent="0.35">
      <c r="A45" s="184"/>
      <c r="B45" s="36" t="s">
        <v>808</v>
      </c>
      <c r="C45" s="36" t="s">
        <v>345</v>
      </c>
      <c r="D45" s="19" t="s">
        <v>25</v>
      </c>
      <c r="E45" s="19" t="s">
        <v>343</v>
      </c>
      <c r="F45" s="19" t="s">
        <v>143</v>
      </c>
      <c r="G45" s="73"/>
      <c r="H45" s="73"/>
      <c r="I45" s="77"/>
      <c r="J45" s="77"/>
      <c r="K45" s="121">
        <f t="shared" si="0"/>
        <v>2099.4</v>
      </c>
      <c r="L45" s="79">
        <v>3499</v>
      </c>
      <c r="M45" s="12"/>
    </row>
    <row r="46" spans="1:13" x14ac:dyDescent="0.35">
      <c r="A46" s="184"/>
      <c r="B46" s="36" t="s">
        <v>809</v>
      </c>
      <c r="C46" s="36" t="s">
        <v>345</v>
      </c>
      <c r="D46" s="19" t="s">
        <v>25</v>
      </c>
      <c r="E46" s="19" t="s">
        <v>344</v>
      </c>
      <c r="F46" s="19" t="s">
        <v>143</v>
      </c>
      <c r="G46" s="73"/>
      <c r="H46" s="73"/>
      <c r="I46" s="77"/>
      <c r="J46" s="77"/>
      <c r="K46" s="121">
        <f t="shared" si="0"/>
        <v>2099.4</v>
      </c>
      <c r="L46" s="79">
        <v>3499</v>
      </c>
      <c r="M46" s="12"/>
    </row>
    <row r="47" spans="1:13" x14ac:dyDescent="0.35">
      <c r="A47" s="147"/>
      <c r="B47" s="24"/>
      <c r="C47" s="24"/>
      <c r="D47" s="24"/>
      <c r="E47" s="24"/>
      <c r="F47" s="24"/>
      <c r="G47" s="83"/>
      <c r="H47" s="83"/>
      <c r="I47" s="84"/>
      <c r="J47" s="84"/>
      <c r="K47" s="121">
        <f t="shared" si="0"/>
        <v>0</v>
      </c>
      <c r="L47" s="84"/>
      <c r="M47" s="25"/>
    </row>
    <row r="48" spans="1:13" x14ac:dyDescent="0.35">
      <c r="A48" s="184"/>
      <c r="B48" s="36" t="s">
        <v>810</v>
      </c>
      <c r="C48" s="36" t="s">
        <v>346</v>
      </c>
      <c r="D48" s="19" t="s">
        <v>25</v>
      </c>
      <c r="E48" s="19" t="s">
        <v>327</v>
      </c>
      <c r="F48" s="19" t="s">
        <v>143</v>
      </c>
      <c r="G48" s="73"/>
      <c r="H48" s="73"/>
      <c r="I48" s="77"/>
      <c r="J48" s="77"/>
      <c r="K48" s="121">
        <f t="shared" si="0"/>
        <v>1199.3999999999999</v>
      </c>
      <c r="L48" s="79">
        <v>1999</v>
      </c>
      <c r="M48" s="12"/>
    </row>
    <row r="49" spans="1:13" x14ac:dyDescent="0.35">
      <c r="A49" s="184"/>
      <c r="B49" s="36" t="s">
        <v>811</v>
      </c>
      <c r="C49" s="36" t="s">
        <v>346</v>
      </c>
      <c r="D49" s="19" t="s">
        <v>25</v>
      </c>
      <c r="E49" s="19" t="s">
        <v>329</v>
      </c>
      <c r="F49" s="19" t="s">
        <v>143</v>
      </c>
      <c r="G49" s="73"/>
      <c r="H49" s="73"/>
      <c r="I49" s="77"/>
      <c r="J49" s="77"/>
      <c r="K49" s="121">
        <f t="shared" si="0"/>
        <v>1199.3999999999999</v>
      </c>
      <c r="L49" s="79">
        <v>1999</v>
      </c>
      <c r="M49" s="12"/>
    </row>
    <row r="50" spans="1:13" x14ac:dyDescent="0.35">
      <c r="A50" s="184"/>
      <c r="B50" s="36" t="s">
        <v>812</v>
      </c>
      <c r="C50" s="36" t="s">
        <v>346</v>
      </c>
      <c r="D50" s="19" t="s">
        <v>25</v>
      </c>
      <c r="E50" s="19" t="s">
        <v>331</v>
      </c>
      <c r="F50" s="19" t="s">
        <v>143</v>
      </c>
      <c r="G50" s="73"/>
      <c r="H50" s="73"/>
      <c r="I50" s="77"/>
      <c r="J50" s="77"/>
      <c r="K50" s="121">
        <f t="shared" si="0"/>
        <v>1199.3999999999999</v>
      </c>
      <c r="L50" s="79">
        <v>1999</v>
      </c>
      <c r="M50" s="12"/>
    </row>
    <row r="51" spans="1:13" x14ac:dyDescent="0.35">
      <c r="A51" s="184"/>
      <c r="B51" s="36" t="s">
        <v>813</v>
      </c>
      <c r="C51" s="36" t="s">
        <v>346</v>
      </c>
      <c r="D51" s="19" t="s">
        <v>25</v>
      </c>
      <c r="E51" s="19" t="s">
        <v>333</v>
      </c>
      <c r="F51" s="19" t="s">
        <v>143</v>
      </c>
      <c r="G51" s="73"/>
      <c r="H51" s="73"/>
      <c r="I51" s="77"/>
      <c r="J51" s="77"/>
      <c r="K51" s="121">
        <f t="shared" si="0"/>
        <v>1199.3999999999999</v>
      </c>
      <c r="L51" s="79">
        <v>1999</v>
      </c>
      <c r="M51" s="12"/>
    </row>
    <row r="52" spans="1:13" x14ac:dyDescent="0.35">
      <c r="A52" s="184"/>
      <c r="B52" s="36" t="s">
        <v>814</v>
      </c>
      <c r="C52" s="36" t="s">
        <v>346</v>
      </c>
      <c r="D52" s="19" t="s">
        <v>25</v>
      </c>
      <c r="E52" s="19" t="s">
        <v>335</v>
      </c>
      <c r="F52" s="19" t="s">
        <v>143</v>
      </c>
      <c r="G52" s="73"/>
      <c r="H52" s="73"/>
      <c r="I52" s="77"/>
      <c r="J52" s="77"/>
      <c r="K52" s="121">
        <f t="shared" si="0"/>
        <v>1199.3999999999999</v>
      </c>
      <c r="L52" s="79">
        <v>1999</v>
      </c>
      <c r="M52" s="12"/>
    </row>
    <row r="53" spans="1:13" x14ac:dyDescent="0.35">
      <c r="A53" s="184"/>
      <c r="B53" s="36" t="s">
        <v>815</v>
      </c>
      <c r="C53" s="36" t="s">
        <v>346</v>
      </c>
      <c r="D53" s="19" t="s">
        <v>25</v>
      </c>
      <c r="E53" s="19" t="s">
        <v>337</v>
      </c>
      <c r="F53" s="19" t="s">
        <v>143</v>
      </c>
      <c r="G53" s="73"/>
      <c r="H53" s="73"/>
      <c r="I53" s="77"/>
      <c r="J53" s="77"/>
      <c r="K53" s="121">
        <f t="shared" si="0"/>
        <v>1199.3999999999999</v>
      </c>
      <c r="L53" s="79">
        <v>1999</v>
      </c>
      <c r="M53" s="12"/>
    </row>
    <row r="54" spans="1:13" x14ac:dyDescent="0.35">
      <c r="A54" s="184"/>
      <c r="B54" s="36" t="s">
        <v>816</v>
      </c>
      <c r="C54" s="36" t="s">
        <v>346</v>
      </c>
      <c r="D54" s="19" t="s">
        <v>25</v>
      </c>
      <c r="E54" s="19" t="s">
        <v>339</v>
      </c>
      <c r="F54" s="19" t="s">
        <v>143</v>
      </c>
      <c r="G54" s="73"/>
      <c r="H54" s="73"/>
      <c r="I54" s="77"/>
      <c r="J54" s="77"/>
      <c r="K54" s="121">
        <f t="shared" si="0"/>
        <v>1199.3999999999999</v>
      </c>
      <c r="L54" s="79">
        <v>1999</v>
      </c>
      <c r="M54" s="12"/>
    </row>
    <row r="55" spans="1:13" x14ac:dyDescent="0.35">
      <c r="A55" s="184"/>
      <c r="B55" s="36" t="s">
        <v>817</v>
      </c>
      <c r="C55" s="36" t="s">
        <v>346</v>
      </c>
      <c r="D55" s="19" t="s">
        <v>25</v>
      </c>
      <c r="E55" s="19" t="s">
        <v>341</v>
      </c>
      <c r="F55" s="19" t="s">
        <v>143</v>
      </c>
      <c r="G55" s="73"/>
      <c r="H55" s="73"/>
      <c r="I55" s="77"/>
      <c r="J55" s="77"/>
      <c r="K55" s="121">
        <f t="shared" si="0"/>
        <v>1199.3999999999999</v>
      </c>
      <c r="L55" s="79">
        <v>1999</v>
      </c>
      <c r="M55" s="12"/>
    </row>
    <row r="56" spans="1:13" x14ac:dyDescent="0.35">
      <c r="A56" s="184"/>
      <c r="B56" s="36" t="s">
        <v>818</v>
      </c>
      <c r="C56" s="36" t="s">
        <v>346</v>
      </c>
      <c r="D56" s="19" t="s">
        <v>25</v>
      </c>
      <c r="E56" s="19" t="s">
        <v>343</v>
      </c>
      <c r="F56" s="19" t="s">
        <v>143</v>
      </c>
      <c r="G56" s="73"/>
      <c r="H56" s="73"/>
      <c r="I56" s="77"/>
      <c r="J56" s="77"/>
      <c r="K56" s="121">
        <f t="shared" si="0"/>
        <v>1199.3999999999999</v>
      </c>
      <c r="L56" s="79">
        <v>1999</v>
      </c>
      <c r="M56" s="12"/>
    </row>
    <row r="57" spans="1:13" x14ac:dyDescent="0.35">
      <c r="A57" s="184"/>
      <c r="B57" s="36" t="s">
        <v>819</v>
      </c>
      <c r="C57" s="36" t="s">
        <v>346</v>
      </c>
      <c r="D57" s="19" t="s">
        <v>25</v>
      </c>
      <c r="E57" s="19" t="s">
        <v>344</v>
      </c>
      <c r="F57" s="19" t="s">
        <v>143</v>
      </c>
      <c r="G57" s="73"/>
      <c r="H57" s="73"/>
      <c r="I57" s="77"/>
      <c r="J57" s="77"/>
      <c r="K57" s="121">
        <f t="shared" si="0"/>
        <v>1199.3999999999999</v>
      </c>
      <c r="L57" s="79">
        <v>1999</v>
      </c>
      <c r="M57" s="12"/>
    </row>
    <row r="58" spans="1:13" x14ac:dyDescent="0.35">
      <c r="A58" s="148"/>
      <c r="B58" s="26"/>
      <c r="C58" s="26"/>
      <c r="D58" s="26"/>
      <c r="E58" s="26"/>
      <c r="F58" s="26"/>
      <c r="G58" s="85"/>
      <c r="H58" s="85"/>
      <c r="I58" s="86"/>
      <c r="J58" s="86"/>
      <c r="K58" s="121">
        <f t="shared" si="0"/>
        <v>0</v>
      </c>
      <c r="L58" s="86"/>
      <c r="M58" s="27"/>
    </row>
    <row r="59" spans="1:13" x14ac:dyDescent="0.35">
      <c r="A59" s="163"/>
      <c r="B59" s="36" t="s">
        <v>820</v>
      </c>
      <c r="C59" s="36" t="s">
        <v>347</v>
      </c>
      <c r="D59" s="19" t="s">
        <v>348</v>
      </c>
      <c r="E59" s="19" t="s">
        <v>327</v>
      </c>
      <c r="F59" s="19" t="s">
        <v>143</v>
      </c>
      <c r="G59" s="73"/>
      <c r="H59" s="73"/>
      <c r="I59" s="77"/>
      <c r="J59" s="77"/>
      <c r="K59" s="121">
        <f t="shared" si="0"/>
        <v>839.4</v>
      </c>
      <c r="L59" s="79">
        <v>1399</v>
      </c>
      <c r="M59" s="12"/>
    </row>
    <row r="60" spans="1:13" x14ac:dyDescent="0.35">
      <c r="A60" s="163"/>
      <c r="B60" s="36" t="s">
        <v>821</v>
      </c>
      <c r="C60" s="36" t="s">
        <v>347</v>
      </c>
      <c r="D60" s="19" t="s">
        <v>348</v>
      </c>
      <c r="E60" s="19" t="s">
        <v>329</v>
      </c>
      <c r="F60" s="19" t="s">
        <v>143</v>
      </c>
      <c r="G60" s="73"/>
      <c r="H60" s="73"/>
      <c r="I60" s="77"/>
      <c r="J60" s="77"/>
      <c r="K60" s="121">
        <f t="shared" si="0"/>
        <v>839.4</v>
      </c>
      <c r="L60" s="79">
        <v>1399</v>
      </c>
      <c r="M60" s="12"/>
    </row>
    <row r="61" spans="1:13" x14ac:dyDescent="0.35">
      <c r="A61" s="163"/>
      <c r="B61" s="36" t="s">
        <v>822</v>
      </c>
      <c r="C61" s="36" t="s">
        <v>347</v>
      </c>
      <c r="D61" s="19" t="s">
        <v>348</v>
      </c>
      <c r="E61" s="19" t="s">
        <v>331</v>
      </c>
      <c r="F61" s="19" t="s">
        <v>143</v>
      </c>
      <c r="G61" s="73"/>
      <c r="H61" s="73"/>
      <c r="I61" s="77"/>
      <c r="J61" s="77"/>
      <c r="K61" s="121">
        <f t="shared" si="0"/>
        <v>839.4</v>
      </c>
      <c r="L61" s="79">
        <v>1399</v>
      </c>
      <c r="M61" s="12"/>
    </row>
    <row r="62" spans="1:13" x14ac:dyDescent="0.35">
      <c r="A62" s="163"/>
      <c r="B62" s="36" t="s">
        <v>823</v>
      </c>
      <c r="C62" s="36" t="s">
        <v>347</v>
      </c>
      <c r="D62" s="19" t="s">
        <v>348</v>
      </c>
      <c r="E62" s="19" t="s">
        <v>333</v>
      </c>
      <c r="F62" s="19" t="s">
        <v>143</v>
      </c>
      <c r="G62" s="73"/>
      <c r="H62" s="73"/>
      <c r="I62" s="77"/>
      <c r="J62" s="77"/>
      <c r="K62" s="121">
        <f t="shared" si="0"/>
        <v>839.4</v>
      </c>
      <c r="L62" s="79">
        <v>1399</v>
      </c>
      <c r="M62" s="12"/>
    </row>
    <row r="63" spans="1:13" x14ac:dyDescent="0.35">
      <c r="A63" s="163"/>
      <c r="B63" s="36" t="s">
        <v>824</v>
      </c>
      <c r="C63" s="36" t="s">
        <v>347</v>
      </c>
      <c r="D63" s="19" t="s">
        <v>348</v>
      </c>
      <c r="E63" s="19" t="s">
        <v>335</v>
      </c>
      <c r="F63" s="19" t="s">
        <v>143</v>
      </c>
      <c r="G63" s="73"/>
      <c r="H63" s="73"/>
      <c r="I63" s="77"/>
      <c r="J63" s="77"/>
      <c r="K63" s="121">
        <f t="shared" si="0"/>
        <v>839.4</v>
      </c>
      <c r="L63" s="79">
        <v>1399</v>
      </c>
      <c r="M63" s="12"/>
    </row>
    <row r="64" spans="1:13" x14ac:dyDescent="0.35">
      <c r="A64" s="163"/>
      <c r="B64" s="36" t="s">
        <v>825</v>
      </c>
      <c r="C64" s="36" t="s">
        <v>347</v>
      </c>
      <c r="D64" s="19" t="s">
        <v>348</v>
      </c>
      <c r="E64" s="19" t="s">
        <v>337</v>
      </c>
      <c r="F64" s="19" t="s">
        <v>143</v>
      </c>
      <c r="G64" s="73"/>
      <c r="H64" s="73"/>
      <c r="I64" s="77"/>
      <c r="J64" s="77"/>
      <c r="K64" s="121">
        <f t="shared" si="0"/>
        <v>839.4</v>
      </c>
      <c r="L64" s="79">
        <v>1399</v>
      </c>
      <c r="M64" s="12"/>
    </row>
    <row r="65" spans="1:14" x14ac:dyDescent="0.35">
      <c r="A65" s="163"/>
      <c r="B65" s="36" t="s">
        <v>826</v>
      </c>
      <c r="C65" s="36" t="s">
        <v>347</v>
      </c>
      <c r="D65" s="19" t="s">
        <v>348</v>
      </c>
      <c r="E65" s="19" t="s">
        <v>339</v>
      </c>
      <c r="F65" s="19" t="s">
        <v>143</v>
      </c>
      <c r="G65" s="73"/>
      <c r="H65" s="73"/>
      <c r="I65" s="77"/>
      <c r="J65" s="77"/>
      <c r="K65" s="121">
        <f t="shared" si="0"/>
        <v>839.4</v>
      </c>
      <c r="L65" s="79">
        <v>1399</v>
      </c>
      <c r="M65" s="12"/>
    </row>
    <row r="66" spans="1:14" x14ac:dyDescent="0.35">
      <c r="A66" s="163"/>
      <c r="B66" s="36" t="s">
        <v>827</v>
      </c>
      <c r="C66" s="36" t="s">
        <v>347</v>
      </c>
      <c r="D66" s="19" t="s">
        <v>348</v>
      </c>
      <c r="E66" s="19" t="s">
        <v>341</v>
      </c>
      <c r="F66" s="19" t="s">
        <v>143</v>
      </c>
      <c r="G66" s="73"/>
      <c r="H66" s="73"/>
      <c r="I66" s="77"/>
      <c r="J66" s="77"/>
      <c r="K66" s="121">
        <f t="shared" si="0"/>
        <v>839.4</v>
      </c>
      <c r="L66" s="79">
        <v>1399</v>
      </c>
      <c r="M66" s="12"/>
    </row>
    <row r="67" spans="1:14" x14ac:dyDescent="0.35">
      <c r="A67" s="163"/>
      <c r="B67" s="36" t="s">
        <v>828</v>
      </c>
      <c r="C67" s="36" t="s">
        <v>347</v>
      </c>
      <c r="D67" s="19" t="s">
        <v>348</v>
      </c>
      <c r="E67" s="19" t="s">
        <v>343</v>
      </c>
      <c r="F67" s="19" t="s">
        <v>143</v>
      </c>
      <c r="G67" s="73"/>
      <c r="H67" s="73"/>
      <c r="I67" s="77"/>
      <c r="J67" s="77"/>
      <c r="K67" s="121">
        <f t="shared" si="0"/>
        <v>839.4</v>
      </c>
      <c r="L67" s="79">
        <v>1399</v>
      </c>
      <c r="M67" s="12"/>
    </row>
    <row r="68" spans="1:14" x14ac:dyDescent="0.35">
      <c r="A68" s="163"/>
      <c r="B68" s="36" t="s">
        <v>829</v>
      </c>
      <c r="C68" s="36" t="s">
        <v>349</v>
      </c>
      <c r="D68" s="19" t="s">
        <v>348</v>
      </c>
      <c r="E68" s="19" t="s">
        <v>344</v>
      </c>
      <c r="F68" s="19" t="s">
        <v>143</v>
      </c>
      <c r="G68" s="73"/>
      <c r="H68" s="73"/>
      <c r="I68" s="77"/>
      <c r="J68" s="77"/>
      <c r="K68" s="121">
        <f t="shared" si="0"/>
        <v>599.4</v>
      </c>
      <c r="L68" s="79">
        <v>999</v>
      </c>
      <c r="M68" s="12"/>
    </row>
    <row r="69" spans="1:14" x14ac:dyDescent="0.35">
      <c r="A69" s="149"/>
      <c r="B69" s="28"/>
      <c r="C69" s="28"/>
      <c r="D69" s="28"/>
      <c r="E69" s="28"/>
      <c r="F69" s="28"/>
      <c r="G69" s="87"/>
      <c r="H69" s="87"/>
      <c r="I69" s="88"/>
      <c r="J69" s="88"/>
      <c r="K69" s="121">
        <f t="shared" si="0"/>
        <v>0</v>
      </c>
      <c r="L69" s="88"/>
      <c r="M69" s="29"/>
    </row>
    <row r="70" spans="1:14" x14ac:dyDescent="0.35">
      <c r="A70" s="184"/>
      <c r="B70" s="36" t="s">
        <v>830</v>
      </c>
      <c r="C70" s="36" t="s">
        <v>893</v>
      </c>
      <c r="D70" s="19" t="s">
        <v>350</v>
      </c>
      <c r="E70" s="19" t="s">
        <v>327</v>
      </c>
      <c r="F70" s="19" t="s">
        <v>143</v>
      </c>
      <c r="G70" s="73"/>
      <c r="H70" s="73"/>
      <c r="I70" s="77"/>
      <c r="J70" s="77"/>
      <c r="K70" s="121">
        <f t="shared" si="0"/>
        <v>479.4</v>
      </c>
      <c r="L70" s="177">
        <v>799</v>
      </c>
      <c r="M70" s="178"/>
      <c r="N70" s="161"/>
    </row>
    <row r="71" spans="1:14" x14ac:dyDescent="0.35">
      <c r="A71" s="184"/>
      <c r="B71" s="36" t="s">
        <v>831</v>
      </c>
      <c r="C71" s="36" t="s">
        <v>893</v>
      </c>
      <c r="D71" s="19" t="s">
        <v>350</v>
      </c>
      <c r="E71" s="19" t="s">
        <v>329</v>
      </c>
      <c r="F71" s="19" t="s">
        <v>143</v>
      </c>
      <c r="G71" s="73"/>
      <c r="H71" s="73"/>
      <c r="I71" s="77"/>
      <c r="J71" s="77"/>
      <c r="K71" s="121">
        <f t="shared" si="0"/>
        <v>479.4</v>
      </c>
      <c r="L71" s="79">
        <v>799</v>
      </c>
      <c r="M71" s="12"/>
    </row>
    <row r="72" spans="1:14" x14ac:dyDescent="0.35">
      <c r="A72" s="184"/>
      <c r="B72" s="36" t="s">
        <v>832</v>
      </c>
      <c r="C72" s="36" t="s">
        <v>893</v>
      </c>
      <c r="D72" s="19" t="s">
        <v>350</v>
      </c>
      <c r="E72" s="19" t="s">
        <v>331</v>
      </c>
      <c r="F72" s="19" t="s">
        <v>143</v>
      </c>
      <c r="G72" s="73"/>
      <c r="H72" s="73"/>
      <c r="I72" s="77"/>
      <c r="J72" s="77"/>
      <c r="K72" s="121">
        <f t="shared" si="0"/>
        <v>479.4</v>
      </c>
      <c r="L72" s="79">
        <v>799</v>
      </c>
      <c r="M72" s="12"/>
    </row>
    <row r="73" spans="1:14" x14ac:dyDescent="0.35">
      <c r="A73" s="184"/>
      <c r="B73" s="36" t="s">
        <v>833</v>
      </c>
      <c r="C73" s="36" t="s">
        <v>893</v>
      </c>
      <c r="D73" s="19" t="s">
        <v>350</v>
      </c>
      <c r="E73" s="19" t="s">
        <v>333</v>
      </c>
      <c r="F73" s="19" t="s">
        <v>143</v>
      </c>
      <c r="G73" s="73"/>
      <c r="H73" s="73"/>
      <c r="I73" s="77"/>
      <c r="J73" s="77"/>
      <c r="K73" s="121">
        <f t="shared" si="0"/>
        <v>479.4</v>
      </c>
      <c r="L73" s="79">
        <v>799</v>
      </c>
      <c r="M73" s="12"/>
    </row>
    <row r="74" spans="1:14" x14ac:dyDescent="0.35">
      <c r="A74" s="184"/>
      <c r="B74" s="36" t="s">
        <v>834</v>
      </c>
      <c r="C74" s="36" t="s">
        <v>893</v>
      </c>
      <c r="D74" s="19" t="s">
        <v>350</v>
      </c>
      <c r="E74" s="19" t="s">
        <v>335</v>
      </c>
      <c r="F74" s="19" t="s">
        <v>143</v>
      </c>
      <c r="G74" s="73"/>
      <c r="H74" s="73"/>
      <c r="I74" s="77"/>
      <c r="J74" s="77"/>
      <c r="K74" s="121">
        <f t="shared" si="0"/>
        <v>479.4</v>
      </c>
      <c r="L74" s="79">
        <v>799</v>
      </c>
      <c r="M74" s="12"/>
    </row>
    <row r="75" spans="1:14" x14ac:dyDescent="0.35">
      <c r="A75" s="184"/>
      <c r="B75" s="36" t="s">
        <v>835</v>
      </c>
      <c r="C75" s="36" t="s">
        <v>893</v>
      </c>
      <c r="D75" s="19" t="s">
        <v>350</v>
      </c>
      <c r="E75" s="19" t="s">
        <v>337</v>
      </c>
      <c r="F75" s="19" t="s">
        <v>143</v>
      </c>
      <c r="G75" s="73"/>
      <c r="H75" s="73"/>
      <c r="I75" s="77"/>
      <c r="J75" s="77"/>
      <c r="K75" s="121">
        <f t="shared" si="0"/>
        <v>479.4</v>
      </c>
      <c r="L75" s="79">
        <v>799</v>
      </c>
      <c r="M75" s="12"/>
    </row>
    <row r="76" spans="1:14" x14ac:dyDescent="0.35">
      <c r="A76" s="184"/>
      <c r="B76" s="36" t="s">
        <v>836</v>
      </c>
      <c r="C76" s="36" t="s">
        <v>893</v>
      </c>
      <c r="D76" s="19" t="s">
        <v>350</v>
      </c>
      <c r="E76" s="19" t="s">
        <v>339</v>
      </c>
      <c r="F76" s="19" t="s">
        <v>143</v>
      </c>
      <c r="G76" s="73"/>
      <c r="H76" s="73"/>
      <c r="I76" s="77"/>
      <c r="J76" s="77"/>
      <c r="K76" s="121">
        <f t="shared" si="0"/>
        <v>479.4</v>
      </c>
      <c r="L76" s="79">
        <v>799</v>
      </c>
      <c r="M76" s="12"/>
    </row>
    <row r="77" spans="1:14" x14ac:dyDescent="0.35">
      <c r="A77" s="184"/>
      <c r="B77" s="36" t="s">
        <v>837</v>
      </c>
      <c r="C77" s="36" t="s">
        <v>893</v>
      </c>
      <c r="D77" s="19" t="s">
        <v>350</v>
      </c>
      <c r="E77" s="19" t="s">
        <v>341</v>
      </c>
      <c r="F77" s="19" t="s">
        <v>143</v>
      </c>
      <c r="G77" s="73"/>
      <c r="H77" s="73"/>
      <c r="I77" s="77"/>
      <c r="J77" s="77"/>
      <c r="K77" s="121">
        <f t="shared" ref="K77:K113" si="1">L77*0.6</f>
        <v>479.4</v>
      </c>
      <c r="L77" s="79">
        <v>799</v>
      </c>
      <c r="M77" s="12"/>
    </row>
    <row r="78" spans="1:14" ht="16" thickBot="1" x14ac:dyDescent="0.4">
      <c r="A78" s="184"/>
      <c r="B78" s="36" t="s">
        <v>838</v>
      </c>
      <c r="C78" s="36" t="s">
        <v>893</v>
      </c>
      <c r="D78" s="30" t="s">
        <v>350</v>
      </c>
      <c r="E78" s="30" t="s">
        <v>343</v>
      </c>
      <c r="F78" s="30" t="s">
        <v>143</v>
      </c>
      <c r="G78" s="73"/>
      <c r="H78" s="73"/>
      <c r="I78" s="77"/>
      <c r="J78" s="77"/>
      <c r="K78" s="121">
        <f t="shared" si="1"/>
        <v>479.4</v>
      </c>
      <c r="L78" s="79">
        <v>799</v>
      </c>
      <c r="M78" s="31"/>
    </row>
    <row r="79" spans="1:14" ht="16" thickBot="1" x14ac:dyDescent="0.4">
      <c r="A79" s="150"/>
      <c r="B79" s="32"/>
      <c r="C79" s="32"/>
      <c r="D79" s="32"/>
      <c r="E79" s="32"/>
      <c r="F79" s="32"/>
      <c r="G79" s="90"/>
      <c r="H79" s="90"/>
      <c r="I79" s="91"/>
      <c r="J79" s="91"/>
      <c r="K79" s="121">
        <f t="shared" si="1"/>
        <v>0</v>
      </c>
      <c r="L79" s="91"/>
      <c r="M79" s="33"/>
    </row>
    <row r="80" spans="1:14" x14ac:dyDescent="0.35">
      <c r="A80" s="186"/>
      <c r="B80" s="171" t="s">
        <v>846</v>
      </c>
      <c r="C80" s="171" t="s">
        <v>351</v>
      </c>
      <c r="D80" s="34" t="s">
        <v>5</v>
      </c>
      <c r="E80" s="34" t="s">
        <v>352</v>
      </c>
      <c r="F80" s="34" t="s">
        <v>143</v>
      </c>
      <c r="G80" s="92"/>
      <c r="H80" s="92"/>
      <c r="I80" s="93"/>
      <c r="J80" s="93"/>
      <c r="K80" s="121">
        <f t="shared" si="1"/>
        <v>239.39999999999998</v>
      </c>
      <c r="L80" s="79">
        <v>399</v>
      </c>
      <c r="M80" s="35"/>
    </row>
    <row r="81" spans="1:13" x14ac:dyDescent="0.35">
      <c r="A81" s="186"/>
      <c r="B81" s="171" t="s">
        <v>847</v>
      </c>
      <c r="C81" s="171" t="s">
        <v>351</v>
      </c>
      <c r="D81" s="34" t="s">
        <v>5</v>
      </c>
      <c r="E81" s="34" t="s">
        <v>359</v>
      </c>
      <c r="F81" s="34" t="s">
        <v>143</v>
      </c>
      <c r="G81" s="92"/>
      <c r="H81" s="92"/>
      <c r="I81" s="93"/>
      <c r="J81" s="93"/>
      <c r="K81" s="121">
        <f t="shared" si="1"/>
        <v>239.39999999999998</v>
      </c>
      <c r="L81" s="79">
        <v>399</v>
      </c>
      <c r="M81" s="35"/>
    </row>
    <row r="82" spans="1:13" x14ac:dyDescent="0.35">
      <c r="A82" s="186"/>
      <c r="B82" s="171" t="s">
        <v>848</v>
      </c>
      <c r="C82" s="171" t="s">
        <v>351</v>
      </c>
      <c r="D82" s="19" t="s">
        <v>5</v>
      </c>
      <c r="E82" s="19" t="s">
        <v>353</v>
      </c>
      <c r="F82" s="19" t="s">
        <v>143</v>
      </c>
      <c r="G82" s="92"/>
      <c r="H82" s="92"/>
      <c r="I82" s="93"/>
      <c r="J82" s="93"/>
      <c r="K82" s="121">
        <f t="shared" si="1"/>
        <v>239.39999999999998</v>
      </c>
      <c r="L82" s="79">
        <v>399</v>
      </c>
      <c r="M82" s="12"/>
    </row>
    <row r="83" spans="1:13" x14ac:dyDescent="0.35">
      <c r="A83" s="186"/>
      <c r="B83" s="171" t="s">
        <v>849</v>
      </c>
      <c r="C83" s="171" t="s">
        <v>351</v>
      </c>
      <c r="D83" s="19" t="s">
        <v>5</v>
      </c>
      <c r="E83" s="19" t="s">
        <v>354</v>
      </c>
      <c r="F83" s="19" t="s">
        <v>143</v>
      </c>
      <c r="G83" s="92"/>
      <c r="H83" s="92"/>
      <c r="I83" s="93"/>
      <c r="J83" s="93"/>
      <c r="K83" s="121">
        <f t="shared" si="1"/>
        <v>239.39999999999998</v>
      </c>
      <c r="L83" s="79">
        <v>399</v>
      </c>
      <c r="M83" s="12"/>
    </row>
    <row r="84" spans="1:13" x14ac:dyDescent="0.35">
      <c r="A84" s="186"/>
      <c r="B84" s="171" t="s">
        <v>850</v>
      </c>
      <c r="C84" s="171" t="s">
        <v>351</v>
      </c>
      <c r="D84" s="19" t="s">
        <v>5</v>
      </c>
      <c r="E84" s="19" t="s">
        <v>327</v>
      </c>
      <c r="F84" s="19" t="s">
        <v>143</v>
      </c>
      <c r="G84" s="92"/>
      <c r="H84" s="92"/>
      <c r="I84" s="93"/>
      <c r="J84" s="93"/>
      <c r="K84" s="121">
        <f t="shared" si="1"/>
        <v>239.39999999999998</v>
      </c>
      <c r="L84" s="79">
        <v>399</v>
      </c>
      <c r="M84" s="12"/>
    </row>
    <row r="85" spans="1:13" x14ac:dyDescent="0.35">
      <c r="A85" s="186"/>
      <c r="B85" s="171" t="s">
        <v>851</v>
      </c>
      <c r="C85" s="171" t="s">
        <v>351</v>
      </c>
      <c r="D85" s="19" t="s">
        <v>5</v>
      </c>
      <c r="E85" s="19" t="s">
        <v>329</v>
      </c>
      <c r="F85" s="19" t="s">
        <v>143</v>
      </c>
      <c r="G85" s="92"/>
      <c r="H85" s="92"/>
      <c r="I85" s="93"/>
      <c r="J85" s="93"/>
      <c r="K85" s="121">
        <f t="shared" si="1"/>
        <v>239.39999999999998</v>
      </c>
      <c r="L85" s="79">
        <v>399</v>
      </c>
      <c r="M85" s="12"/>
    </row>
    <row r="86" spans="1:13" x14ac:dyDescent="0.35">
      <c r="A86" s="186"/>
      <c r="B86" s="171" t="s">
        <v>852</v>
      </c>
      <c r="C86" s="171" t="s">
        <v>351</v>
      </c>
      <c r="D86" s="19" t="s">
        <v>5</v>
      </c>
      <c r="E86" s="19" t="s">
        <v>331</v>
      </c>
      <c r="F86" s="19" t="s">
        <v>143</v>
      </c>
      <c r="G86" s="92"/>
      <c r="H86" s="92"/>
      <c r="I86" s="93"/>
      <c r="J86" s="93"/>
      <c r="K86" s="121">
        <f t="shared" si="1"/>
        <v>239.39999999999998</v>
      </c>
      <c r="L86" s="79">
        <v>399</v>
      </c>
      <c r="M86" s="12"/>
    </row>
    <row r="87" spans="1:13" x14ac:dyDescent="0.35">
      <c r="A87" s="186"/>
      <c r="B87" s="171" t="s">
        <v>853</v>
      </c>
      <c r="C87" s="171" t="s">
        <v>351</v>
      </c>
      <c r="D87" s="19" t="s">
        <v>5</v>
      </c>
      <c r="E87" s="19" t="s">
        <v>333</v>
      </c>
      <c r="F87" s="19" t="s">
        <v>143</v>
      </c>
      <c r="G87" s="92"/>
      <c r="H87" s="92"/>
      <c r="I87" s="93"/>
      <c r="J87" s="93"/>
      <c r="K87" s="121">
        <f t="shared" si="1"/>
        <v>239.39999999999998</v>
      </c>
      <c r="L87" s="79">
        <v>399</v>
      </c>
      <c r="M87" s="12"/>
    </row>
    <row r="88" spans="1:13" x14ac:dyDescent="0.35">
      <c r="A88" s="186"/>
      <c r="B88" s="171" t="s">
        <v>854</v>
      </c>
      <c r="C88" s="171" t="s">
        <v>351</v>
      </c>
      <c r="D88" s="19" t="s">
        <v>5</v>
      </c>
      <c r="E88" s="19" t="s">
        <v>335</v>
      </c>
      <c r="F88" s="19" t="s">
        <v>143</v>
      </c>
      <c r="G88" s="92"/>
      <c r="H88" s="92"/>
      <c r="I88" s="93"/>
      <c r="J88" s="93"/>
      <c r="K88" s="121">
        <f t="shared" si="1"/>
        <v>239.39999999999998</v>
      </c>
      <c r="L88" s="79">
        <v>399</v>
      </c>
      <c r="M88" s="12"/>
    </row>
    <row r="89" spans="1:13" x14ac:dyDescent="0.35">
      <c r="A89" s="186"/>
      <c r="B89" s="171" t="s">
        <v>855</v>
      </c>
      <c r="C89" s="171" t="s">
        <v>351</v>
      </c>
      <c r="D89" s="19" t="s">
        <v>5</v>
      </c>
      <c r="E89" s="19" t="s">
        <v>337</v>
      </c>
      <c r="F89" s="19" t="s">
        <v>143</v>
      </c>
      <c r="G89" s="92"/>
      <c r="H89" s="92"/>
      <c r="I89" s="93"/>
      <c r="J89" s="93"/>
      <c r="K89" s="121">
        <f t="shared" si="1"/>
        <v>239.39999999999998</v>
      </c>
      <c r="L89" s="79">
        <v>399</v>
      </c>
      <c r="M89" s="12"/>
    </row>
    <row r="90" spans="1:13" x14ac:dyDescent="0.35">
      <c r="A90" s="186"/>
      <c r="B90" s="171" t="s">
        <v>856</v>
      </c>
      <c r="C90" s="171" t="s">
        <v>351</v>
      </c>
      <c r="D90" s="19" t="s">
        <v>5</v>
      </c>
      <c r="E90" s="19" t="s">
        <v>339</v>
      </c>
      <c r="F90" s="19" t="s">
        <v>143</v>
      </c>
      <c r="G90" s="92"/>
      <c r="H90" s="92"/>
      <c r="I90" s="93"/>
      <c r="J90" s="93"/>
      <c r="K90" s="121">
        <f t="shared" si="1"/>
        <v>239.39999999999998</v>
      </c>
      <c r="L90" s="79">
        <v>399</v>
      </c>
      <c r="M90" s="12"/>
    </row>
    <row r="91" spans="1:13" x14ac:dyDescent="0.35">
      <c r="A91" s="139"/>
      <c r="B91" s="36"/>
      <c r="C91" s="36"/>
      <c r="D91" s="36"/>
      <c r="E91" s="36"/>
      <c r="F91" s="36"/>
      <c r="G91" s="94"/>
      <c r="H91" s="94"/>
      <c r="I91" s="95"/>
      <c r="J91" s="95"/>
      <c r="K91" s="121">
        <f t="shared" si="1"/>
        <v>0</v>
      </c>
      <c r="L91" s="95"/>
      <c r="M91" s="37"/>
    </row>
    <row r="92" spans="1:13" x14ac:dyDescent="0.35">
      <c r="A92" s="163"/>
      <c r="B92" s="36" t="s">
        <v>857</v>
      </c>
      <c r="C92" s="36" t="s">
        <v>256</v>
      </c>
      <c r="D92" s="19" t="s">
        <v>25</v>
      </c>
      <c r="E92" s="19" t="s">
        <v>355</v>
      </c>
      <c r="F92" s="19" t="s">
        <v>143</v>
      </c>
      <c r="G92" s="73"/>
      <c r="H92" s="92"/>
      <c r="I92" s="77"/>
      <c r="J92" s="77"/>
      <c r="K92" s="121">
        <f t="shared" si="1"/>
        <v>119.39999999999999</v>
      </c>
      <c r="L92" s="79">
        <v>199</v>
      </c>
      <c r="M92" s="12"/>
    </row>
    <row r="93" spans="1:13" x14ac:dyDescent="0.35">
      <c r="A93" s="163"/>
      <c r="B93" s="36" t="s">
        <v>858</v>
      </c>
      <c r="C93" s="36" t="s">
        <v>256</v>
      </c>
      <c r="D93" s="19" t="s">
        <v>25</v>
      </c>
      <c r="E93" s="19" t="s">
        <v>356</v>
      </c>
      <c r="F93" s="19" t="s">
        <v>143</v>
      </c>
      <c r="G93" s="73"/>
      <c r="H93" s="92"/>
      <c r="I93" s="77"/>
      <c r="J93" s="77"/>
      <c r="K93" s="121">
        <f t="shared" si="1"/>
        <v>119.39999999999999</v>
      </c>
      <c r="L93" s="79">
        <v>199</v>
      </c>
      <c r="M93" s="12"/>
    </row>
    <row r="94" spans="1:13" x14ac:dyDescent="0.35">
      <c r="A94" s="163"/>
      <c r="B94" s="36" t="s">
        <v>859</v>
      </c>
      <c r="C94" s="36" t="s">
        <v>256</v>
      </c>
      <c r="D94" s="19" t="s">
        <v>25</v>
      </c>
      <c r="E94" s="19" t="s">
        <v>357</v>
      </c>
      <c r="F94" s="19" t="s">
        <v>143</v>
      </c>
      <c r="G94" s="73"/>
      <c r="H94" s="92"/>
      <c r="I94" s="77"/>
      <c r="J94" s="77"/>
      <c r="K94" s="121">
        <f t="shared" si="1"/>
        <v>119.39999999999999</v>
      </c>
      <c r="L94" s="79">
        <v>199</v>
      </c>
      <c r="M94" s="12"/>
    </row>
    <row r="95" spans="1:13" x14ac:dyDescent="0.35">
      <c r="A95" s="163"/>
      <c r="B95" s="36" t="s">
        <v>860</v>
      </c>
      <c r="C95" s="36" t="s">
        <v>256</v>
      </c>
      <c r="D95" s="19" t="s">
        <v>25</v>
      </c>
      <c r="E95" s="19" t="s">
        <v>358</v>
      </c>
      <c r="F95" s="19" t="s">
        <v>143</v>
      </c>
      <c r="G95" s="73"/>
      <c r="H95" s="92"/>
      <c r="I95" s="77"/>
      <c r="J95" s="77"/>
      <c r="K95" s="121">
        <f t="shared" si="1"/>
        <v>119.39999999999999</v>
      </c>
      <c r="L95" s="79">
        <v>199</v>
      </c>
      <c r="M95" s="12"/>
    </row>
    <row r="96" spans="1:13" x14ac:dyDescent="0.35">
      <c r="A96" s="163"/>
      <c r="B96" s="36" t="s">
        <v>861</v>
      </c>
      <c r="C96" s="36" t="s">
        <v>256</v>
      </c>
      <c r="D96" s="19" t="s">
        <v>25</v>
      </c>
      <c r="E96" s="19" t="s">
        <v>352</v>
      </c>
      <c r="F96" s="19" t="s">
        <v>143</v>
      </c>
      <c r="G96" s="73"/>
      <c r="H96" s="92"/>
      <c r="I96" s="77"/>
      <c r="J96" s="77"/>
      <c r="K96" s="121">
        <f t="shared" si="1"/>
        <v>119.39999999999999</v>
      </c>
      <c r="L96" s="79">
        <v>199</v>
      </c>
      <c r="M96" s="12"/>
    </row>
    <row r="97" spans="1:13" x14ac:dyDescent="0.35">
      <c r="A97" s="163"/>
      <c r="B97" s="36" t="s">
        <v>862</v>
      </c>
      <c r="C97" s="36" t="s">
        <v>256</v>
      </c>
      <c r="D97" s="19" t="s">
        <v>25</v>
      </c>
      <c r="E97" s="19" t="s">
        <v>359</v>
      </c>
      <c r="F97" s="19" t="s">
        <v>143</v>
      </c>
      <c r="G97" s="73"/>
      <c r="H97" s="92"/>
      <c r="I97" s="77"/>
      <c r="J97" s="77"/>
      <c r="K97" s="121">
        <f t="shared" si="1"/>
        <v>119.39999999999999</v>
      </c>
      <c r="L97" s="79">
        <v>199</v>
      </c>
      <c r="M97" s="12"/>
    </row>
    <row r="98" spans="1:13" x14ac:dyDescent="0.35">
      <c r="A98" s="163"/>
      <c r="B98" s="36" t="s">
        <v>863</v>
      </c>
      <c r="C98" s="36" t="s">
        <v>256</v>
      </c>
      <c r="D98" s="19" t="s">
        <v>25</v>
      </c>
      <c r="E98" s="19" t="s">
        <v>353</v>
      </c>
      <c r="F98" s="19" t="s">
        <v>143</v>
      </c>
      <c r="G98" s="73"/>
      <c r="H98" s="92"/>
      <c r="I98" s="77"/>
      <c r="J98" s="77"/>
      <c r="K98" s="121">
        <f t="shared" si="1"/>
        <v>119.39999999999999</v>
      </c>
      <c r="L98" s="79">
        <v>199</v>
      </c>
      <c r="M98" s="12"/>
    </row>
    <row r="99" spans="1:13" x14ac:dyDescent="0.35">
      <c r="A99" s="163"/>
      <c r="B99" s="36" t="s">
        <v>864</v>
      </c>
      <c r="C99" s="36" t="s">
        <v>256</v>
      </c>
      <c r="D99" s="19" t="s">
        <v>25</v>
      </c>
      <c r="E99" s="19" t="s">
        <v>354</v>
      </c>
      <c r="F99" s="19" t="s">
        <v>143</v>
      </c>
      <c r="G99" s="73"/>
      <c r="H99" s="92"/>
      <c r="I99" s="77"/>
      <c r="J99" s="77"/>
      <c r="K99" s="121">
        <f t="shared" si="1"/>
        <v>149.4</v>
      </c>
      <c r="L99" s="79">
        <v>249</v>
      </c>
      <c r="M99" s="12"/>
    </row>
    <row r="100" spans="1:13" x14ac:dyDescent="0.35">
      <c r="A100" s="163"/>
      <c r="B100" s="36" t="s">
        <v>865</v>
      </c>
      <c r="C100" s="36" t="s">
        <v>256</v>
      </c>
      <c r="D100" s="19" t="s">
        <v>25</v>
      </c>
      <c r="E100" s="19" t="s">
        <v>327</v>
      </c>
      <c r="F100" s="19" t="s">
        <v>143</v>
      </c>
      <c r="G100" s="73"/>
      <c r="H100" s="92"/>
      <c r="I100" s="77"/>
      <c r="J100" s="77"/>
      <c r="K100" s="121">
        <f t="shared" si="1"/>
        <v>149.4</v>
      </c>
      <c r="L100" s="79">
        <v>249</v>
      </c>
      <c r="M100" s="12"/>
    </row>
    <row r="101" spans="1:13" x14ac:dyDescent="0.35">
      <c r="A101" s="163"/>
      <c r="B101" s="36" t="s">
        <v>866</v>
      </c>
      <c r="C101" s="36" t="s">
        <v>256</v>
      </c>
      <c r="D101" s="19" t="s">
        <v>25</v>
      </c>
      <c r="E101" s="19" t="s">
        <v>329</v>
      </c>
      <c r="F101" s="19" t="s">
        <v>143</v>
      </c>
      <c r="G101" s="73"/>
      <c r="H101" s="92"/>
      <c r="I101" s="77"/>
      <c r="J101" s="77"/>
      <c r="K101" s="121">
        <f t="shared" si="1"/>
        <v>149.4</v>
      </c>
      <c r="L101" s="79">
        <v>249</v>
      </c>
      <c r="M101" s="12"/>
    </row>
    <row r="102" spans="1:13" x14ac:dyDescent="0.35">
      <c r="A102" s="163"/>
      <c r="B102" s="36" t="s">
        <v>867</v>
      </c>
      <c r="C102" s="36" t="s">
        <v>256</v>
      </c>
      <c r="D102" s="19" t="s">
        <v>25</v>
      </c>
      <c r="E102" s="19" t="s">
        <v>331</v>
      </c>
      <c r="F102" s="19" t="s">
        <v>143</v>
      </c>
      <c r="G102" s="73"/>
      <c r="H102" s="92"/>
      <c r="I102" s="77"/>
      <c r="J102" s="77"/>
      <c r="K102" s="121">
        <f t="shared" si="1"/>
        <v>149.4</v>
      </c>
      <c r="L102" s="79">
        <v>249</v>
      </c>
      <c r="M102" s="12"/>
    </row>
    <row r="103" spans="1:13" x14ac:dyDescent="0.35">
      <c r="A103" s="163"/>
      <c r="B103" s="36" t="s">
        <v>868</v>
      </c>
      <c r="C103" s="36" t="s">
        <v>256</v>
      </c>
      <c r="D103" s="19" t="s">
        <v>25</v>
      </c>
      <c r="E103" s="19" t="s">
        <v>333</v>
      </c>
      <c r="F103" s="19" t="s">
        <v>143</v>
      </c>
      <c r="G103" s="73"/>
      <c r="H103" s="92"/>
      <c r="I103" s="77"/>
      <c r="J103" s="77"/>
      <c r="K103" s="121">
        <f t="shared" si="1"/>
        <v>149.4</v>
      </c>
      <c r="L103" s="79">
        <v>249</v>
      </c>
      <c r="M103" s="12"/>
    </row>
    <row r="104" spans="1:13" x14ac:dyDescent="0.35">
      <c r="A104" s="163"/>
      <c r="B104" s="36" t="s">
        <v>869</v>
      </c>
      <c r="C104" s="36" t="s">
        <v>256</v>
      </c>
      <c r="D104" s="19" t="s">
        <v>25</v>
      </c>
      <c r="E104" s="19" t="s">
        <v>335</v>
      </c>
      <c r="F104" s="19" t="s">
        <v>143</v>
      </c>
      <c r="G104" s="73"/>
      <c r="H104" s="92"/>
      <c r="I104" s="77"/>
      <c r="J104" s="77"/>
      <c r="K104" s="121">
        <f t="shared" si="1"/>
        <v>149.4</v>
      </c>
      <c r="L104" s="79">
        <v>249</v>
      </c>
      <c r="M104" s="12"/>
    </row>
    <row r="105" spans="1:13" x14ac:dyDescent="0.35">
      <c r="A105" s="163"/>
      <c r="B105" s="36" t="s">
        <v>870</v>
      </c>
      <c r="C105" s="36" t="s">
        <v>256</v>
      </c>
      <c r="D105" s="19" t="s">
        <v>25</v>
      </c>
      <c r="E105" s="19" t="s">
        <v>337</v>
      </c>
      <c r="F105" s="19" t="s">
        <v>143</v>
      </c>
      <c r="G105" s="73"/>
      <c r="H105" s="92"/>
      <c r="I105" s="77"/>
      <c r="J105" s="77"/>
      <c r="K105" s="121">
        <f t="shared" si="1"/>
        <v>149.4</v>
      </c>
      <c r="L105" s="79">
        <v>249</v>
      </c>
      <c r="M105" s="12"/>
    </row>
    <row r="106" spans="1:13" x14ac:dyDescent="0.35">
      <c r="K106" s="121">
        <f t="shared" si="1"/>
        <v>0</v>
      </c>
    </row>
    <row r="107" spans="1:13" x14ac:dyDescent="0.35">
      <c r="A107" s="184"/>
      <c r="B107" s="36" t="s">
        <v>878</v>
      </c>
      <c r="C107" s="36" t="s">
        <v>774</v>
      </c>
      <c r="D107" s="19" t="s">
        <v>782</v>
      </c>
      <c r="E107" s="19" t="s">
        <v>775</v>
      </c>
      <c r="F107" s="19" t="s">
        <v>143</v>
      </c>
      <c r="G107" s="73"/>
      <c r="H107" s="73"/>
      <c r="I107" s="77"/>
      <c r="J107" s="77"/>
      <c r="K107" s="121">
        <f t="shared" si="1"/>
        <v>419.4</v>
      </c>
      <c r="L107" s="79">
        <v>699</v>
      </c>
      <c r="M107" s="12"/>
    </row>
    <row r="108" spans="1:13" x14ac:dyDescent="0.35">
      <c r="A108" s="184"/>
      <c r="B108" s="36" t="s">
        <v>879</v>
      </c>
      <c r="C108" s="36" t="s">
        <v>774</v>
      </c>
      <c r="D108" s="19" t="s">
        <v>782</v>
      </c>
      <c r="E108" s="19" t="s">
        <v>776</v>
      </c>
      <c r="F108" s="19" t="s">
        <v>143</v>
      </c>
      <c r="G108" s="73"/>
      <c r="H108" s="73"/>
      <c r="I108" s="77"/>
      <c r="J108" s="77"/>
      <c r="K108" s="121">
        <f t="shared" si="1"/>
        <v>419.4</v>
      </c>
      <c r="L108" s="79">
        <v>699</v>
      </c>
      <c r="M108" s="12"/>
    </row>
    <row r="109" spans="1:13" x14ac:dyDescent="0.35">
      <c r="A109" s="184"/>
      <c r="B109" s="36" t="s">
        <v>880</v>
      </c>
      <c r="C109" s="36" t="s">
        <v>774</v>
      </c>
      <c r="D109" s="19" t="s">
        <v>782</v>
      </c>
      <c r="E109" s="19" t="s">
        <v>777</v>
      </c>
      <c r="F109" s="19" t="s">
        <v>143</v>
      </c>
      <c r="G109" s="73"/>
      <c r="H109" s="73"/>
      <c r="I109" s="77"/>
      <c r="J109" s="77"/>
      <c r="K109" s="121">
        <f t="shared" si="1"/>
        <v>419.4</v>
      </c>
      <c r="L109" s="79">
        <v>699</v>
      </c>
      <c r="M109" s="12"/>
    </row>
    <row r="110" spans="1:13" x14ac:dyDescent="0.35">
      <c r="A110" s="184"/>
      <c r="B110" s="36" t="s">
        <v>881</v>
      </c>
      <c r="C110" s="36" t="s">
        <v>774</v>
      </c>
      <c r="D110" s="19" t="s">
        <v>782</v>
      </c>
      <c r="E110" s="19" t="s">
        <v>778</v>
      </c>
      <c r="F110" s="19" t="s">
        <v>143</v>
      </c>
      <c r="G110" s="73"/>
      <c r="H110" s="73"/>
      <c r="I110" s="77"/>
      <c r="J110" s="77"/>
      <c r="K110" s="121">
        <f t="shared" si="1"/>
        <v>419.4</v>
      </c>
      <c r="L110" s="79">
        <v>699</v>
      </c>
      <c r="M110" s="12"/>
    </row>
    <row r="111" spans="1:13" x14ac:dyDescent="0.35">
      <c r="A111" s="184"/>
      <c r="B111" s="36" t="s">
        <v>882</v>
      </c>
      <c r="C111" s="36" t="s">
        <v>774</v>
      </c>
      <c r="D111" s="19" t="s">
        <v>782</v>
      </c>
      <c r="E111" s="19" t="s">
        <v>779</v>
      </c>
      <c r="F111" s="19" t="s">
        <v>143</v>
      </c>
      <c r="G111" s="73"/>
      <c r="H111" s="73"/>
      <c r="I111" s="77"/>
      <c r="J111" s="77"/>
      <c r="K111" s="121">
        <f t="shared" si="1"/>
        <v>419.4</v>
      </c>
      <c r="L111" s="79">
        <v>699</v>
      </c>
      <c r="M111" s="12"/>
    </row>
    <row r="112" spans="1:13" x14ac:dyDescent="0.35">
      <c r="A112" s="184"/>
      <c r="B112" s="36" t="s">
        <v>883</v>
      </c>
      <c r="C112" s="36" t="s">
        <v>774</v>
      </c>
      <c r="D112" s="19" t="s">
        <v>782</v>
      </c>
      <c r="E112" s="19" t="s">
        <v>780</v>
      </c>
      <c r="F112" s="19" t="s">
        <v>143</v>
      </c>
      <c r="G112" s="73"/>
      <c r="H112" s="73"/>
      <c r="I112" s="77"/>
      <c r="J112" s="77"/>
      <c r="K112" s="121">
        <f t="shared" si="1"/>
        <v>419.4</v>
      </c>
      <c r="L112" s="79">
        <v>699</v>
      </c>
      <c r="M112" s="12"/>
    </row>
    <row r="113" spans="1:13" x14ac:dyDescent="0.35">
      <c r="A113" s="184"/>
      <c r="B113" s="36" t="s">
        <v>884</v>
      </c>
      <c r="C113" s="36" t="s">
        <v>774</v>
      </c>
      <c r="D113" s="19" t="s">
        <v>782</v>
      </c>
      <c r="E113" s="19" t="s">
        <v>781</v>
      </c>
      <c r="F113" s="19" t="s">
        <v>143</v>
      </c>
      <c r="G113" s="73"/>
      <c r="H113" s="73"/>
      <c r="I113" s="77"/>
      <c r="J113" s="77"/>
      <c r="K113" s="121">
        <f t="shared" si="1"/>
        <v>419.4</v>
      </c>
      <c r="L113" s="79">
        <v>699</v>
      </c>
      <c r="M113" s="12"/>
    </row>
    <row r="114" spans="1:13" x14ac:dyDescent="0.35">
      <c r="A114" s="162"/>
      <c r="B114" s="122"/>
      <c r="C114" s="122"/>
      <c r="D114" s="122"/>
      <c r="E114" s="122"/>
      <c r="F114" s="122"/>
      <c r="G114" s="123"/>
      <c r="H114" s="123"/>
      <c r="I114" s="124"/>
      <c r="J114" s="124"/>
      <c r="K114" s="159"/>
      <c r="L114" s="160"/>
      <c r="M114" s="161"/>
    </row>
    <row r="115" spans="1:13" x14ac:dyDescent="0.35">
      <c r="A115" s="162"/>
      <c r="B115" s="122"/>
      <c r="C115" s="122"/>
      <c r="D115" s="122"/>
      <c r="E115" s="122"/>
      <c r="F115" s="122"/>
      <c r="G115" s="123"/>
      <c r="H115" s="123"/>
      <c r="I115" s="124"/>
      <c r="J115" s="124"/>
      <c r="K115" s="159"/>
      <c r="L115" s="160"/>
      <c r="M115" s="161"/>
    </row>
  </sheetData>
  <phoneticPr fontId="3" type="noConversion"/>
  <conditionalFormatting sqref="I29:J46 I48:J57 I59:J68 I70:J78 I92:J105 I80:J90 I12:J27">
    <cfRule type="expression" dxfId="33" priority="9" stopIfTrue="1">
      <formula>OR(#REF!="J",#REF!="x")</formula>
    </cfRule>
    <cfRule type="expression" dxfId="32" priority="10" stopIfTrue="1">
      <formula>NOT(OR(#REF!="J",#REF!="x") )</formula>
    </cfRule>
  </conditionalFormatting>
  <conditionalFormatting sqref="K12:K113">
    <cfRule type="expression" dxfId="31" priority="5" stopIfTrue="1">
      <formula>OR(#REF!="J",#REF!="x")</formula>
    </cfRule>
    <cfRule type="expression" dxfId="30" priority="6" stopIfTrue="1">
      <formula>NOT(OR(#REF!="J",#REF!="x") )</formula>
    </cfRule>
  </conditionalFormatting>
  <conditionalFormatting sqref="I107:J115">
    <cfRule type="expression" dxfId="29" priority="3" stopIfTrue="1">
      <formula>OR(#REF!="J",#REF!="x")</formula>
    </cfRule>
    <cfRule type="expression" dxfId="28" priority="4" stopIfTrue="1">
      <formula>NOT(OR(#REF!="J",#REF!="x") )</formula>
    </cfRule>
  </conditionalFormatting>
  <conditionalFormatting sqref="K114:K115">
    <cfRule type="expression" dxfId="27" priority="1" stopIfTrue="1">
      <formula>OR(#REF!="J",#REF!="x")</formula>
    </cfRule>
    <cfRule type="expression" dxfId="26" priority="2" stopIfTrue="1">
      <formula>NOT(OR(#REF!="J",#REF!="x") )</formula>
    </cfRule>
  </conditionalFormatting>
  <pageMargins left="0.2" right="0.27037037037037037" top="0.2" bottom="0.2" header="0.5" footer="0.5"/>
  <pageSetup paperSize="9" scale="92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3"/>
  <sheetViews>
    <sheetView view="pageLayout" workbookViewId="0">
      <selection activeCell="I15" sqref="I15"/>
    </sheetView>
  </sheetViews>
  <sheetFormatPr defaultColWidth="11" defaultRowHeight="15.5" x14ac:dyDescent="0.35"/>
  <cols>
    <col min="1" max="1" width="10.83203125" style="11" customWidth="1"/>
    <col min="2" max="2" width="7.33203125" style="11" bestFit="1" customWidth="1"/>
    <col min="3" max="3" width="32.25" style="11" bestFit="1" customWidth="1"/>
    <col min="4" max="4" width="5.5" style="11" bestFit="1" customWidth="1"/>
    <col min="5" max="5" width="7.5" style="11" bestFit="1" customWidth="1"/>
    <col min="6" max="6" width="5.5" style="11" bestFit="1" customWidth="1"/>
    <col min="7" max="7" width="9.08203125" style="11" hidden="1" customWidth="1"/>
    <col min="8" max="8" width="9.08203125" style="11" customWidth="1"/>
    <col min="9" max="9" width="5" style="11" bestFit="1" customWidth="1"/>
    <col min="10" max="10" width="5" style="11" customWidth="1"/>
    <col min="11" max="11" width="8" style="11" customWidth="1"/>
    <col min="12" max="12" width="6.83203125" style="11" bestFit="1" customWidth="1"/>
    <col min="13" max="13" width="12.58203125" style="11" hidden="1" customWidth="1"/>
  </cols>
  <sheetData>
    <row r="2" spans="1:13" x14ac:dyDescent="0.35">
      <c r="H2" s="11" t="s">
        <v>906</v>
      </c>
    </row>
    <row r="3" spans="1:13" x14ac:dyDescent="0.35">
      <c r="H3" s="11" t="s">
        <v>907</v>
      </c>
    </row>
    <row r="4" spans="1:13" x14ac:dyDescent="0.35">
      <c r="H4" s="11" t="s">
        <v>908</v>
      </c>
    </row>
    <row r="8" spans="1:13" ht="8.15" customHeight="1" x14ac:dyDescent="0.35"/>
    <row r="9" spans="1:13" hidden="1" x14ac:dyDescent="0.35"/>
    <row r="10" spans="1:13" hidden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29.25" customHeight="1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65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</row>
    <row r="12" spans="1:13" ht="15" customHeight="1" x14ac:dyDescent="0.35">
      <c r="A12" s="184"/>
      <c r="B12" s="19" t="s">
        <v>360</v>
      </c>
      <c r="C12" s="168" t="s">
        <v>361</v>
      </c>
      <c r="D12" s="19" t="s">
        <v>25</v>
      </c>
      <c r="E12" s="19" t="s">
        <v>362</v>
      </c>
      <c r="F12" s="19" t="s">
        <v>143</v>
      </c>
      <c r="G12" s="82"/>
      <c r="H12" s="82"/>
      <c r="I12" s="77"/>
      <c r="J12" s="77"/>
      <c r="K12" s="121">
        <f>L12*0.6</f>
        <v>29.4</v>
      </c>
      <c r="L12" s="79">
        <v>49</v>
      </c>
      <c r="M12" s="38" t="s">
        <v>363</v>
      </c>
    </row>
    <row r="13" spans="1:13" ht="15" customHeight="1" x14ac:dyDescent="0.35">
      <c r="A13" s="184"/>
      <c r="B13" s="36" t="s">
        <v>886</v>
      </c>
      <c r="C13" s="36" t="s">
        <v>783</v>
      </c>
      <c r="D13" s="19"/>
      <c r="E13" s="19"/>
      <c r="F13" s="19"/>
      <c r="G13" s="82"/>
      <c r="H13" s="82"/>
      <c r="I13" s="77"/>
      <c r="J13" s="77"/>
      <c r="K13" s="121">
        <f t="shared" ref="K13:K25" si="0">L13*0.6</f>
        <v>0</v>
      </c>
      <c r="L13" s="79"/>
      <c r="M13" s="172" t="s">
        <v>885</v>
      </c>
    </row>
    <row r="14" spans="1:13" ht="15" customHeight="1" x14ac:dyDescent="0.35">
      <c r="A14" s="184"/>
      <c r="B14" s="19" t="s">
        <v>364</v>
      </c>
      <c r="C14" s="19" t="s">
        <v>365</v>
      </c>
      <c r="D14" s="19" t="s">
        <v>25</v>
      </c>
      <c r="E14" s="19" t="s">
        <v>362</v>
      </c>
      <c r="F14" s="19" t="s">
        <v>7</v>
      </c>
      <c r="G14" s="73"/>
      <c r="H14" s="73"/>
      <c r="I14" s="77"/>
      <c r="J14" s="77"/>
      <c r="K14" s="121">
        <f t="shared" si="0"/>
        <v>239.39999999999998</v>
      </c>
      <c r="L14" s="79">
        <v>399</v>
      </c>
      <c r="M14" s="38" t="s">
        <v>366</v>
      </c>
    </row>
    <row r="15" spans="1:13" ht="15" customHeight="1" x14ac:dyDescent="0.35">
      <c r="A15" s="186"/>
      <c r="B15" s="34" t="s">
        <v>367</v>
      </c>
      <c r="C15" s="34" t="s">
        <v>368</v>
      </c>
      <c r="D15" s="34" t="s">
        <v>94</v>
      </c>
      <c r="E15" s="34" t="s">
        <v>369</v>
      </c>
      <c r="F15" s="34" t="s">
        <v>7</v>
      </c>
      <c r="G15" s="92"/>
      <c r="H15" s="92"/>
      <c r="I15" s="93"/>
      <c r="J15" s="93"/>
      <c r="K15" s="121">
        <f t="shared" si="0"/>
        <v>179.4</v>
      </c>
      <c r="L15" s="79">
        <v>299</v>
      </c>
      <c r="M15" s="39" t="s">
        <v>370</v>
      </c>
    </row>
    <row r="16" spans="1:13" ht="15" customHeight="1" x14ac:dyDescent="0.35">
      <c r="A16" s="184"/>
      <c r="B16" s="19" t="s">
        <v>371</v>
      </c>
      <c r="C16" s="19" t="s">
        <v>368</v>
      </c>
      <c r="D16" s="19" t="s">
        <v>25</v>
      </c>
      <c r="E16" s="19" t="s">
        <v>369</v>
      </c>
      <c r="F16" s="19" t="s">
        <v>7</v>
      </c>
      <c r="G16" s="73"/>
      <c r="H16" s="73"/>
      <c r="I16" s="77"/>
      <c r="J16" s="77"/>
      <c r="K16" s="121">
        <f t="shared" si="0"/>
        <v>179.4</v>
      </c>
      <c r="L16" s="79">
        <v>299</v>
      </c>
      <c r="M16" s="38" t="s">
        <v>372</v>
      </c>
    </row>
    <row r="17" spans="1:13" ht="15" customHeight="1" x14ac:dyDescent="0.35">
      <c r="A17" s="184"/>
      <c r="B17" s="36" t="s">
        <v>887</v>
      </c>
      <c r="C17" s="36" t="s">
        <v>871</v>
      </c>
      <c r="D17" s="165" t="s">
        <v>25</v>
      </c>
      <c r="E17" s="165" t="s">
        <v>892</v>
      </c>
      <c r="F17" s="165" t="s">
        <v>7</v>
      </c>
      <c r="G17" s="73"/>
      <c r="H17" s="73"/>
      <c r="I17" s="77"/>
      <c r="J17" s="77"/>
      <c r="K17" s="121">
        <f t="shared" si="0"/>
        <v>179.4</v>
      </c>
      <c r="L17" s="79">
        <v>299</v>
      </c>
      <c r="M17" s="172" t="s">
        <v>888</v>
      </c>
    </row>
    <row r="18" spans="1:13" ht="15" customHeight="1" x14ac:dyDescent="0.35">
      <c r="A18" s="184"/>
      <c r="B18" s="19" t="s">
        <v>373</v>
      </c>
      <c r="C18" s="19" t="s">
        <v>374</v>
      </c>
      <c r="D18" s="19" t="s">
        <v>348</v>
      </c>
      <c r="E18" s="19" t="s">
        <v>369</v>
      </c>
      <c r="F18" s="19" t="s">
        <v>7</v>
      </c>
      <c r="G18" s="73"/>
      <c r="H18" s="73"/>
      <c r="I18" s="77"/>
      <c r="J18" s="77"/>
      <c r="K18" s="121">
        <f t="shared" si="0"/>
        <v>209.4</v>
      </c>
      <c r="L18" s="79">
        <v>349</v>
      </c>
      <c r="M18" s="38" t="s">
        <v>375</v>
      </c>
    </row>
    <row r="19" spans="1:13" ht="15" customHeight="1" x14ac:dyDescent="0.35">
      <c r="A19" s="184"/>
      <c r="B19" s="19" t="s">
        <v>376</v>
      </c>
      <c r="C19" s="19" t="s">
        <v>377</v>
      </c>
      <c r="D19" s="19" t="s">
        <v>25</v>
      </c>
      <c r="E19" s="19" t="s">
        <v>362</v>
      </c>
      <c r="F19" s="19" t="s">
        <v>7</v>
      </c>
      <c r="G19" s="73"/>
      <c r="H19" s="73"/>
      <c r="I19" s="77"/>
      <c r="J19" s="77"/>
      <c r="K19" s="121">
        <f t="shared" si="0"/>
        <v>119.39999999999999</v>
      </c>
      <c r="L19" s="79">
        <v>199</v>
      </c>
      <c r="M19" s="38" t="s">
        <v>378</v>
      </c>
    </row>
    <row r="20" spans="1:13" ht="15" customHeight="1" x14ac:dyDescent="0.35">
      <c r="A20" s="184"/>
      <c r="B20" s="19" t="s">
        <v>379</v>
      </c>
      <c r="C20" s="19" t="s">
        <v>380</v>
      </c>
      <c r="D20" s="19" t="s">
        <v>25</v>
      </c>
      <c r="E20" s="19" t="s">
        <v>362</v>
      </c>
      <c r="F20" s="19" t="s">
        <v>7</v>
      </c>
      <c r="G20" s="73"/>
      <c r="H20" s="73"/>
      <c r="I20" s="77"/>
      <c r="J20" s="77"/>
      <c r="K20" s="121">
        <f t="shared" si="0"/>
        <v>179.4</v>
      </c>
      <c r="L20" s="79">
        <v>299</v>
      </c>
      <c r="M20" s="38" t="s">
        <v>381</v>
      </c>
    </row>
    <row r="21" spans="1:13" ht="15" customHeight="1" x14ac:dyDescent="0.35">
      <c r="A21" s="184"/>
      <c r="B21" s="19" t="s">
        <v>382</v>
      </c>
      <c r="C21" s="19" t="s">
        <v>383</v>
      </c>
      <c r="D21" s="19" t="s">
        <v>348</v>
      </c>
      <c r="E21" s="19" t="s">
        <v>356</v>
      </c>
      <c r="F21" s="19" t="s">
        <v>143</v>
      </c>
      <c r="G21" s="73"/>
      <c r="H21" s="73"/>
      <c r="I21" s="77"/>
      <c r="J21" s="77"/>
      <c r="K21" s="121">
        <f t="shared" si="0"/>
        <v>299.39999999999998</v>
      </c>
      <c r="L21" s="79">
        <v>499</v>
      </c>
      <c r="M21" s="38" t="s">
        <v>384</v>
      </c>
    </row>
    <row r="22" spans="1:13" ht="15" customHeight="1" x14ac:dyDescent="0.35">
      <c r="A22" s="184"/>
      <c r="B22" s="19" t="s">
        <v>385</v>
      </c>
      <c r="C22" s="19" t="s">
        <v>386</v>
      </c>
      <c r="D22" s="19" t="s">
        <v>348</v>
      </c>
      <c r="E22" s="19" t="s">
        <v>357</v>
      </c>
      <c r="F22" s="19" t="s">
        <v>143</v>
      </c>
      <c r="G22" s="73"/>
      <c r="H22" s="73"/>
      <c r="I22" s="77"/>
      <c r="J22" s="77"/>
      <c r="K22" s="121">
        <f t="shared" si="0"/>
        <v>299.39999999999998</v>
      </c>
      <c r="L22" s="79">
        <v>499</v>
      </c>
      <c r="M22" s="38" t="s">
        <v>387</v>
      </c>
    </row>
    <row r="23" spans="1:13" ht="15" customHeight="1" x14ac:dyDescent="0.35">
      <c r="A23" s="184"/>
      <c r="B23" s="19" t="s">
        <v>388</v>
      </c>
      <c r="C23" s="19" t="s">
        <v>389</v>
      </c>
      <c r="D23" s="19" t="s">
        <v>348</v>
      </c>
      <c r="E23" s="19" t="s">
        <v>352</v>
      </c>
      <c r="F23" s="19" t="s">
        <v>143</v>
      </c>
      <c r="G23" s="73"/>
      <c r="H23" s="73"/>
      <c r="I23" s="77"/>
      <c r="J23" s="77"/>
      <c r="K23" s="121">
        <f t="shared" si="0"/>
        <v>299.39999999999998</v>
      </c>
      <c r="L23" s="79">
        <v>499</v>
      </c>
      <c r="M23" s="38" t="s">
        <v>390</v>
      </c>
    </row>
    <row r="24" spans="1:13" ht="15" customHeight="1" x14ac:dyDescent="0.35">
      <c r="A24" s="184"/>
      <c r="B24" s="19" t="s">
        <v>391</v>
      </c>
      <c r="C24" s="19" t="s">
        <v>392</v>
      </c>
      <c r="D24" s="19" t="s">
        <v>348</v>
      </c>
      <c r="E24" s="19" t="s">
        <v>353</v>
      </c>
      <c r="F24" s="19" t="s">
        <v>143</v>
      </c>
      <c r="G24" s="73"/>
      <c r="H24" s="73"/>
      <c r="I24" s="77"/>
      <c r="J24" s="77"/>
      <c r="K24" s="121">
        <f t="shared" si="0"/>
        <v>299.39999999999998</v>
      </c>
      <c r="L24" s="79">
        <v>499</v>
      </c>
      <c r="M24" s="38" t="s">
        <v>393</v>
      </c>
    </row>
    <row r="25" spans="1:13" ht="15" customHeight="1" x14ac:dyDescent="0.35">
      <c r="A25" s="184"/>
      <c r="B25" s="19" t="s">
        <v>394</v>
      </c>
      <c r="C25" s="19" t="s">
        <v>395</v>
      </c>
      <c r="D25" s="19" t="s">
        <v>348</v>
      </c>
      <c r="E25" s="19" t="s">
        <v>327</v>
      </c>
      <c r="F25" s="19" t="s">
        <v>143</v>
      </c>
      <c r="G25" s="73"/>
      <c r="H25" s="73"/>
      <c r="I25" s="77"/>
      <c r="J25" s="77"/>
      <c r="K25" s="121">
        <f t="shared" si="0"/>
        <v>299.39999999999998</v>
      </c>
      <c r="L25" s="79">
        <v>499</v>
      </c>
      <c r="M25" s="38" t="s">
        <v>396</v>
      </c>
    </row>
    <row r="26" spans="1:13" x14ac:dyDescent="0.3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3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3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3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3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</sheetData>
  <phoneticPr fontId="3" type="noConversion"/>
  <conditionalFormatting sqref="I12:J14">
    <cfRule type="expression" dxfId="25" priority="5" stopIfTrue="1">
      <formula>OR(#REF!="J",#REF!="x")</formula>
    </cfRule>
    <cfRule type="expression" dxfId="24" priority="6" stopIfTrue="1">
      <formula>NOT(OR(#REF!="J",#REF!="x") )</formula>
    </cfRule>
  </conditionalFormatting>
  <conditionalFormatting sqref="I15:J25">
    <cfRule type="expression" dxfId="23" priority="3" stopIfTrue="1">
      <formula>OR(#REF!="J",#REF!="x")</formula>
    </cfRule>
    <cfRule type="expression" dxfId="22" priority="4" stopIfTrue="1">
      <formula>NOT(OR(#REF!="J",#REF!="x") )</formula>
    </cfRule>
  </conditionalFormatting>
  <conditionalFormatting sqref="K12:K25">
    <cfRule type="expression" dxfId="21" priority="1" stopIfTrue="1">
      <formula>OR(#REF!="J",#REF!="x")</formula>
    </cfRule>
    <cfRule type="expression" dxfId="20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89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20"/>
  <sheetViews>
    <sheetView view="pageLayout" workbookViewId="0">
      <selection activeCell="F5" sqref="F5"/>
    </sheetView>
  </sheetViews>
  <sheetFormatPr defaultColWidth="11" defaultRowHeight="15.5" x14ac:dyDescent="0.35"/>
  <cols>
    <col min="1" max="1" width="13.33203125" style="11" customWidth="1"/>
    <col min="2" max="2" width="7.33203125" style="11" bestFit="1" customWidth="1"/>
    <col min="3" max="3" width="23.08203125" style="11" bestFit="1" customWidth="1"/>
    <col min="4" max="4" width="9.83203125" style="11" bestFit="1" customWidth="1"/>
    <col min="5" max="5" width="6.33203125" style="11" bestFit="1" customWidth="1"/>
    <col min="6" max="6" width="5.5" style="11" bestFit="1" customWidth="1"/>
    <col min="7" max="7" width="7.33203125" style="11" hidden="1" customWidth="1"/>
    <col min="8" max="8" width="8.83203125" style="11" customWidth="1"/>
    <col min="9" max="9" width="5" style="11" bestFit="1" customWidth="1"/>
    <col min="10" max="10" width="7.58203125" style="11" bestFit="1" customWidth="1"/>
    <col min="11" max="11" width="6.83203125" style="11" customWidth="1"/>
    <col min="12" max="12" width="6.83203125" style="11" bestFit="1" customWidth="1"/>
    <col min="13" max="13" width="13.33203125" style="11" hidden="1" customWidth="1"/>
  </cols>
  <sheetData>
    <row r="2" spans="1:13" x14ac:dyDescent="0.35">
      <c r="H2" s="11" t="s">
        <v>906</v>
      </c>
    </row>
    <row r="3" spans="1:13" x14ac:dyDescent="0.35">
      <c r="H3" s="11" t="s">
        <v>907</v>
      </c>
    </row>
    <row r="4" spans="1:13" x14ac:dyDescent="0.35">
      <c r="H4" s="11" t="s">
        <v>908</v>
      </c>
    </row>
    <row r="8" spans="1:13" ht="8.15" customHeight="1" x14ac:dyDescent="0.35"/>
    <row r="9" spans="1:13" hidden="1" x14ac:dyDescent="0.35"/>
    <row r="10" spans="1:13" hidden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23.5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65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</row>
    <row r="12" spans="1:13" x14ac:dyDescent="0.35">
      <c r="A12" s="143" t="s">
        <v>716</v>
      </c>
      <c r="B12" s="17"/>
      <c r="C12" s="17"/>
      <c r="D12" s="17"/>
      <c r="E12" s="17"/>
      <c r="F12" s="17"/>
      <c r="G12" s="74"/>
      <c r="H12" s="74"/>
      <c r="I12" s="78"/>
      <c r="J12" s="78"/>
      <c r="K12" s="78"/>
      <c r="L12" s="78"/>
      <c r="M12" s="13"/>
    </row>
    <row r="13" spans="1:13" x14ac:dyDescent="0.35">
      <c r="A13" s="139"/>
      <c r="B13" s="19" t="s">
        <v>397</v>
      </c>
      <c r="C13" s="19" t="s">
        <v>398</v>
      </c>
      <c r="D13" s="19" t="s">
        <v>5</v>
      </c>
      <c r="E13" s="19" t="s">
        <v>399</v>
      </c>
      <c r="F13" s="19" t="s">
        <v>7</v>
      </c>
      <c r="G13" s="73"/>
      <c r="H13" s="73"/>
      <c r="I13" s="77"/>
      <c r="J13" s="77"/>
      <c r="K13" s="121">
        <f>L13*0.6</f>
        <v>131.4</v>
      </c>
      <c r="L13" s="77">
        <v>219</v>
      </c>
      <c r="M13" s="12" t="s">
        <v>400</v>
      </c>
    </row>
    <row r="14" spans="1:13" x14ac:dyDescent="0.35">
      <c r="A14" s="142"/>
      <c r="B14" s="40">
        <v>60615</v>
      </c>
      <c r="C14" s="23" t="s">
        <v>401</v>
      </c>
      <c r="D14" s="23" t="s">
        <v>402</v>
      </c>
      <c r="E14" s="19" t="s">
        <v>6</v>
      </c>
      <c r="F14" s="19" t="s">
        <v>7</v>
      </c>
      <c r="G14" s="77"/>
      <c r="H14" s="77"/>
      <c r="I14" s="96"/>
      <c r="J14" s="96"/>
      <c r="K14" s="121">
        <f t="shared" ref="K14:K77" si="0">L14*0.6</f>
        <v>239.39999999999998</v>
      </c>
      <c r="L14" s="77">
        <v>399</v>
      </c>
      <c r="M14" s="40" t="s">
        <v>403</v>
      </c>
    </row>
    <row r="15" spans="1:13" x14ac:dyDescent="0.35">
      <c r="A15" s="151" t="s">
        <v>715</v>
      </c>
      <c r="B15" s="17"/>
      <c r="C15" s="17"/>
      <c r="D15" s="17"/>
      <c r="E15" s="17"/>
      <c r="F15" s="17"/>
      <c r="G15" s="74"/>
      <c r="H15" s="74"/>
      <c r="I15" s="78"/>
      <c r="J15" s="78"/>
      <c r="K15" s="121">
        <f t="shared" si="0"/>
        <v>0</v>
      </c>
      <c r="L15" s="78"/>
      <c r="M15" s="13"/>
    </row>
    <row r="16" spans="1:13" x14ac:dyDescent="0.35">
      <c r="A16" s="139"/>
      <c r="B16" s="67" t="s">
        <v>691</v>
      </c>
      <c r="C16" s="67" t="s">
        <v>707</v>
      </c>
      <c r="D16" s="19" t="s">
        <v>404</v>
      </c>
      <c r="E16" s="19" t="s">
        <v>405</v>
      </c>
      <c r="F16" s="19" t="s">
        <v>784</v>
      </c>
      <c r="G16" s="73"/>
      <c r="H16" s="73"/>
      <c r="I16" s="77"/>
      <c r="J16" s="77"/>
      <c r="K16" s="121">
        <f t="shared" si="0"/>
        <v>77.399999999999991</v>
      </c>
      <c r="L16" s="77">
        <v>129</v>
      </c>
      <c r="M16" s="68" t="s">
        <v>693</v>
      </c>
    </row>
    <row r="17" spans="1:13" x14ac:dyDescent="0.35">
      <c r="A17" s="139"/>
      <c r="B17" s="67" t="s">
        <v>703</v>
      </c>
      <c r="C17" s="67" t="s">
        <v>701</v>
      </c>
      <c r="D17" s="19" t="s">
        <v>721</v>
      </c>
      <c r="E17" s="19" t="s">
        <v>405</v>
      </c>
      <c r="F17" s="19" t="s">
        <v>784</v>
      </c>
      <c r="G17" s="73"/>
      <c r="H17" s="73"/>
      <c r="I17" s="77"/>
      <c r="J17" s="77"/>
      <c r="K17" s="121">
        <f t="shared" si="0"/>
        <v>77.399999999999991</v>
      </c>
      <c r="L17" s="77">
        <v>129</v>
      </c>
      <c r="M17" s="68" t="s">
        <v>704</v>
      </c>
    </row>
    <row r="18" spans="1:13" x14ac:dyDescent="0.35">
      <c r="A18" s="139"/>
      <c r="B18" s="67" t="s">
        <v>706</v>
      </c>
      <c r="C18" s="67" t="s">
        <v>702</v>
      </c>
      <c r="D18" s="19" t="s">
        <v>720</v>
      </c>
      <c r="E18" s="19" t="s">
        <v>405</v>
      </c>
      <c r="F18" s="19" t="s">
        <v>784</v>
      </c>
      <c r="G18" s="73"/>
      <c r="H18" s="73"/>
      <c r="I18" s="77"/>
      <c r="J18" s="77"/>
      <c r="K18" s="121">
        <f t="shared" si="0"/>
        <v>77.399999999999991</v>
      </c>
      <c r="L18" s="77">
        <v>129</v>
      </c>
      <c r="M18" s="68" t="s">
        <v>705</v>
      </c>
    </row>
    <row r="19" spans="1:13" x14ac:dyDescent="0.35">
      <c r="A19" s="139"/>
      <c r="B19" s="67" t="s">
        <v>710</v>
      </c>
      <c r="C19" s="67" t="s">
        <v>708</v>
      </c>
      <c r="D19" s="19" t="s">
        <v>721</v>
      </c>
      <c r="E19" s="19" t="s">
        <v>405</v>
      </c>
      <c r="F19" s="19" t="s">
        <v>784</v>
      </c>
      <c r="G19" s="73"/>
      <c r="H19" s="73"/>
      <c r="I19" s="77"/>
      <c r="J19" s="77"/>
      <c r="K19" s="121">
        <f t="shared" si="0"/>
        <v>209.4</v>
      </c>
      <c r="L19" s="77">
        <v>349</v>
      </c>
      <c r="M19" s="68" t="s">
        <v>712</v>
      </c>
    </row>
    <row r="20" spans="1:13" x14ac:dyDescent="0.35">
      <c r="A20" s="139"/>
      <c r="B20" s="67" t="s">
        <v>711</v>
      </c>
      <c r="C20" s="67" t="s">
        <v>709</v>
      </c>
      <c r="D20" s="19" t="s">
        <v>720</v>
      </c>
      <c r="E20" s="19" t="s">
        <v>405</v>
      </c>
      <c r="F20" s="19" t="s">
        <v>784</v>
      </c>
      <c r="G20" s="73"/>
      <c r="H20" s="73"/>
      <c r="I20" s="77"/>
      <c r="J20" s="77"/>
      <c r="K20" s="121">
        <f t="shared" si="0"/>
        <v>209.4</v>
      </c>
      <c r="L20" s="77">
        <v>349</v>
      </c>
      <c r="M20" s="68" t="s">
        <v>713</v>
      </c>
    </row>
    <row r="21" spans="1:13" x14ac:dyDescent="0.35">
      <c r="A21" s="139"/>
      <c r="B21" s="67" t="s">
        <v>724</v>
      </c>
      <c r="C21" s="67" t="s">
        <v>731</v>
      </c>
      <c r="D21" s="19" t="s">
        <v>722</v>
      </c>
      <c r="E21" s="19" t="s">
        <v>723</v>
      </c>
      <c r="F21" s="19" t="s">
        <v>784</v>
      </c>
      <c r="G21" s="73"/>
      <c r="H21" s="73"/>
      <c r="I21" s="77"/>
      <c r="J21" s="77"/>
      <c r="K21" s="121">
        <f t="shared" si="0"/>
        <v>9237.6</v>
      </c>
      <c r="L21" s="77">
        <v>15396</v>
      </c>
      <c r="M21" s="68" t="s">
        <v>725</v>
      </c>
    </row>
    <row r="22" spans="1:13" x14ac:dyDescent="0.35">
      <c r="A22" s="151" t="s">
        <v>696</v>
      </c>
      <c r="B22" s="17"/>
      <c r="C22" s="17"/>
      <c r="D22" s="17"/>
      <c r="E22" s="17"/>
      <c r="F22" s="17"/>
      <c r="G22" s="74"/>
      <c r="H22" s="74"/>
      <c r="I22" s="78"/>
      <c r="J22" s="78"/>
      <c r="K22" s="121">
        <f t="shared" si="0"/>
        <v>0</v>
      </c>
      <c r="L22" s="78"/>
      <c r="M22" s="13"/>
    </row>
    <row r="23" spans="1:13" x14ac:dyDescent="0.35">
      <c r="A23" s="187"/>
      <c r="B23" s="117">
        <v>63652</v>
      </c>
      <c r="C23" s="117" t="s">
        <v>697</v>
      </c>
      <c r="D23" s="117" t="s">
        <v>698</v>
      </c>
      <c r="E23" s="117" t="s">
        <v>699</v>
      </c>
      <c r="F23" s="117" t="s">
        <v>7</v>
      </c>
      <c r="G23" s="73"/>
      <c r="H23" s="73"/>
      <c r="I23" s="77"/>
      <c r="J23" s="77"/>
      <c r="K23" s="121">
        <f t="shared" si="0"/>
        <v>149.4</v>
      </c>
      <c r="L23" s="118">
        <v>249</v>
      </c>
      <c r="M23" s="12" t="s">
        <v>700</v>
      </c>
    </row>
    <row r="24" spans="1:13" x14ac:dyDescent="0.35">
      <c r="A24" s="187"/>
      <c r="B24" s="117">
        <v>63653</v>
      </c>
      <c r="C24" s="117" t="s">
        <v>697</v>
      </c>
      <c r="D24" s="117" t="s">
        <v>698</v>
      </c>
      <c r="E24" s="19" t="s">
        <v>405</v>
      </c>
      <c r="F24" s="117" t="s">
        <v>7</v>
      </c>
      <c r="G24" s="73"/>
      <c r="H24" s="73"/>
      <c r="I24" s="77"/>
      <c r="J24" s="77"/>
      <c r="K24" s="121">
        <f t="shared" si="0"/>
        <v>209.4</v>
      </c>
      <c r="L24" s="118">
        <v>349</v>
      </c>
      <c r="M24" s="68" t="s">
        <v>714</v>
      </c>
    </row>
    <row r="25" spans="1:13" x14ac:dyDescent="0.35">
      <c r="A25" s="187"/>
      <c r="B25" s="173">
        <v>63657</v>
      </c>
      <c r="C25" s="173" t="s">
        <v>872</v>
      </c>
      <c r="D25" s="117" t="s">
        <v>698</v>
      </c>
      <c r="E25" s="165" t="s">
        <v>6</v>
      </c>
      <c r="F25" s="117" t="s">
        <v>7</v>
      </c>
      <c r="G25" s="73"/>
      <c r="H25" s="73"/>
      <c r="I25" s="77"/>
      <c r="J25" s="77"/>
      <c r="K25" s="121">
        <f t="shared" si="0"/>
        <v>41.4</v>
      </c>
      <c r="L25" s="118">
        <v>69</v>
      </c>
      <c r="M25" s="174" t="s">
        <v>877</v>
      </c>
    </row>
    <row r="26" spans="1:13" ht="16.5" customHeight="1" x14ac:dyDescent="0.35">
      <c r="A26" s="146"/>
      <c r="B26" s="17"/>
      <c r="C26" s="17"/>
      <c r="D26" s="17"/>
      <c r="E26" s="17"/>
      <c r="F26" s="17"/>
      <c r="G26" s="74"/>
      <c r="H26" s="74"/>
      <c r="I26" s="78"/>
      <c r="J26" s="78"/>
      <c r="K26" s="121">
        <f t="shared" si="0"/>
        <v>0</v>
      </c>
      <c r="L26" s="78"/>
      <c r="M26" s="13"/>
    </row>
    <row r="27" spans="1:13" x14ac:dyDescent="0.35">
      <c r="A27" s="139"/>
      <c r="B27" s="19" t="s">
        <v>407</v>
      </c>
      <c r="C27" s="19" t="s">
        <v>408</v>
      </c>
      <c r="D27" s="19" t="s">
        <v>409</v>
      </c>
      <c r="E27" s="19" t="s">
        <v>410</v>
      </c>
      <c r="F27" s="19" t="s">
        <v>7</v>
      </c>
      <c r="G27" s="73"/>
      <c r="H27" s="73"/>
      <c r="I27" s="77"/>
      <c r="J27" s="77"/>
      <c r="K27" s="121">
        <f t="shared" si="0"/>
        <v>719.4</v>
      </c>
      <c r="L27" s="79">
        <v>1199</v>
      </c>
      <c r="M27" s="12" t="s">
        <v>411</v>
      </c>
    </row>
    <row r="28" spans="1:13" x14ac:dyDescent="0.35">
      <c r="A28" s="139"/>
      <c r="B28" s="19" t="s">
        <v>412</v>
      </c>
      <c r="C28" s="19" t="s">
        <v>413</v>
      </c>
      <c r="D28" s="19" t="s">
        <v>350</v>
      </c>
      <c r="E28" s="19" t="s">
        <v>410</v>
      </c>
      <c r="F28" s="19" t="s">
        <v>7</v>
      </c>
      <c r="G28" s="73"/>
      <c r="H28" s="73"/>
      <c r="I28" s="77"/>
      <c r="J28" s="77"/>
      <c r="K28" s="121">
        <f t="shared" si="0"/>
        <v>719.4</v>
      </c>
      <c r="L28" s="79">
        <v>1199</v>
      </c>
      <c r="M28" s="12" t="s">
        <v>414</v>
      </c>
    </row>
    <row r="29" spans="1:13" x14ac:dyDescent="0.35">
      <c r="A29" s="184"/>
      <c r="B29" s="19" t="s">
        <v>415</v>
      </c>
      <c r="C29" s="19" t="s">
        <v>416</v>
      </c>
      <c r="D29" s="19" t="s">
        <v>348</v>
      </c>
      <c r="E29" s="19" t="s">
        <v>410</v>
      </c>
      <c r="F29" s="19" t="s">
        <v>7</v>
      </c>
      <c r="G29" s="73"/>
      <c r="H29" s="73"/>
      <c r="I29" s="77"/>
      <c r="J29" s="77"/>
      <c r="K29" s="121">
        <f t="shared" si="0"/>
        <v>719.4</v>
      </c>
      <c r="L29" s="79">
        <v>1199</v>
      </c>
      <c r="M29" s="12" t="s">
        <v>417</v>
      </c>
    </row>
    <row r="30" spans="1:13" x14ac:dyDescent="0.35">
      <c r="A30" s="139"/>
      <c r="B30" s="19" t="s">
        <v>418</v>
      </c>
      <c r="C30" s="19" t="s">
        <v>419</v>
      </c>
      <c r="D30" s="19" t="s">
        <v>64</v>
      </c>
      <c r="E30" s="19" t="s">
        <v>410</v>
      </c>
      <c r="F30" s="19" t="s">
        <v>7</v>
      </c>
      <c r="G30" s="73"/>
      <c r="H30" s="73"/>
      <c r="I30" s="77"/>
      <c r="J30" s="77"/>
      <c r="K30" s="121">
        <f t="shared" si="0"/>
        <v>719.4</v>
      </c>
      <c r="L30" s="79">
        <v>1199</v>
      </c>
      <c r="M30" s="12" t="s">
        <v>420</v>
      </c>
    </row>
    <row r="31" spans="1:13" x14ac:dyDescent="0.35">
      <c r="A31" s="139"/>
      <c r="B31" s="19" t="s">
        <v>421</v>
      </c>
      <c r="C31" s="19" t="s">
        <v>422</v>
      </c>
      <c r="D31" s="19" t="s">
        <v>409</v>
      </c>
      <c r="E31" s="19" t="s">
        <v>423</v>
      </c>
      <c r="F31" s="19" t="s">
        <v>7</v>
      </c>
      <c r="G31" s="73"/>
      <c r="H31" s="73"/>
      <c r="I31" s="77"/>
      <c r="J31" s="77"/>
      <c r="K31" s="121">
        <f t="shared" si="0"/>
        <v>1199.3999999999999</v>
      </c>
      <c r="L31" s="79" t="s">
        <v>692</v>
      </c>
      <c r="M31" s="12" t="s">
        <v>424</v>
      </c>
    </row>
    <row r="32" spans="1:13" x14ac:dyDescent="0.35">
      <c r="A32" s="139"/>
      <c r="B32" s="19" t="s">
        <v>425</v>
      </c>
      <c r="C32" s="19" t="s">
        <v>426</v>
      </c>
      <c r="D32" s="19" t="s">
        <v>409</v>
      </c>
      <c r="E32" s="19" t="s">
        <v>423</v>
      </c>
      <c r="F32" s="19" t="s">
        <v>7</v>
      </c>
      <c r="G32" s="73"/>
      <c r="H32" s="73"/>
      <c r="I32" s="77"/>
      <c r="J32" s="77"/>
      <c r="K32" s="121">
        <f t="shared" si="0"/>
        <v>899.4</v>
      </c>
      <c r="L32" s="79">
        <v>1499</v>
      </c>
      <c r="M32" s="12" t="s">
        <v>427</v>
      </c>
    </row>
    <row r="33" spans="1:13" x14ac:dyDescent="0.35">
      <c r="A33" s="139"/>
      <c r="B33" s="19" t="s">
        <v>428</v>
      </c>
      <c r="C33" s="19" t="s">
        <v>429</v>
      </c>
      <c r="D33" s="19" t="s">
        <v>350</v>
      </c>
      <c r="E33" s="19" t="s">
        <v>423</v>
      </c>
      <c r="F33" s="19" t="s">
        <v>7</v>
      </c>
      <c r="G33" s="73"/>
      <c r="H33" s="73"/>
      <c r="I33" s="77"/>
      <c r="J33" s="77"/>
      <c r="K33" s="121">
        <f t="shared" si="0"/>
        <v>899.4</v>
      </c>
      <c r="L33" s="79">
        <v>1499</v>
      </c>
      <c r="M33" s="12" t="s">
        <v>430</v>
      </c>
    </row>
    <row r="34" spans="1:13" x14ac:dyDescent="0.35">
      <c r="A34" s="184"/>
      <c r="B34" s="19" t="s">
        <v>431</v>
      </c>
      <c r="C34" s="19" t="s">
        <v>432</v>
      </c>
      <c r="D34" s="19" t="s">
        <v>348</v>
      </c>
      <c r="E34" s="19" t="s">
        <v>423</v>
      </c>
      <c r="F34" s="19" t="s">
        <v>7</v>
      </c>
      <c r="G34" s="73"/>
      <c r="H34" s="73"/>
      <c r="I34" s="77"/>
      <c r="J34" s="77"/>
      <c r="K34" s="121">
        <f t="shared" si="0"/>
        <v>899.4</v>
      </c>
      <c r="L34" s="79">
        <v>1499</v>
      </c>
      <c r="M34" s="12" t="s">
        <v>433</v>
      </c>
    </row>
    <row r="35" spans="1:13" x14ac:dyDescent="0.35">
      <c r="A35" s="139"/>
      <c r="B35" s="19" t="s">
        <v>434</v>
      </c>
      <c r="C35" s="19" t="s">
        <v>435</v>
      </c>
      <c r="D35" s="19" t="s">
        <v>64</v>
      </c>
      <c r="E35" s="19" t="s">
        <v>423</v>
      </c>
      <c r="F35" s="19" t="s">
        <v>7</v>
      </c>
      <c r="G35" s="73"/>
      <c r="H35" s="73"/>
      <c r="I35" s="77"/>
      <c r="J35" s="77"/>
      <c r="K35" s="121">
        <f t="shared" si="0"/>
        <v>899.4</v>
      </c>
      <c r="L35" s="79">
        <v>1499</v>
      </c>
      <c r="M35" s="12" t="s">
        <v>436</v>
      </c>
    </row>
    <row r="36" spans="1:13" x14ac:dyDescent="0.35">
      <c r="A36" s="184"/>
      <c r="B36" s="19" t="s">
        <v>727</v>
      </c>
      <c r="C36" s="19" t="s">
        <v>769</v>
      </c>
      <c r="D36" s="19" t="s">
        <v>770</v>
      </c>
      <c r="E36" s="19" t="s">
        <v>423</v>
      </c>
      <c r="F36" s="19" t="s">
        <v>7</v>
      </c>
      <c r="G36" s="73"/>
      <c r="H36" s="73"/>
      <c r="I36" s="77"/>
      <c r="J36" s="77"/>
      <c r="K36" s="121">
        <f t="shared" si="0"/>
        <v>899.4</v>
      </c>
      <c r="L36" s="79">
        <v>1499</v>
      </c>
      <c r="M36" s="12" t="s">
        <v>771</v>
      </c>
    </row>
    <row r="37" spans="1:13" x14ac:dyDescent="0.35">
      <c r="A37" s="139"/>
      <c r="B37" s="19" t="s">
        <v>437</v>
      </c>
      <c r="C37" s="19" t="s">
        <v>438</v>
      </c>
      <c r="D37" s="19" t="s">
        <v>439</v>
      </c>
      <c r="E37" s="19" t="s">
        <v>440</v>
      </c>
      <c r="F37" s="19" t="s">
        <v>7</v>
      </c>
      <c r="G37" s="73"/>
      <c r="H37" s="73"/>
      <c r="I37" s="77"/>
      <c r="J37" s="77"/>
      <c r="K37" s="121">
        <f t="shared" si="0"/>
        <v>1019.4</v>
      </c>
      <c r="L37" s="79">
        <v>1699</v>
      </c>
      <c r="M37" s="12" t="s">
        <v>441</v>
      </c>
    </row>
    <row r="38" spans="1:13" x14ac:dyDescent="0.35">
      <c r="A38" s="139"/>
      <c r="B38" s="67" t="s">
        <v>717</v>
      </c>
      <c r="C38" s="67" t="s">
        <v>719</v>
      </c>
      <c r="D38" s="19" t="s">
        <v>439</v>
      </c>
      <c r="E38" s="19" t="s">
        <v>440</v>
      </c>
      <c r="F38" s="19" t="s">
        <v>7</v>
      </c>
      <c r="G38" s="73"/>
      <c r="H38" s="73"/>
      <c r="I38" s="77"/>
      <c r="J38" s="77"/>
      <c r="K38" s="121">
        <f t="shared" si="0"/>
        <v>1019.4</v>
      </c>
      <c r="L38" s="79">
        <v>1699</v>
      </c>
      <c r="M38" s="68" t="s">
        <v>718</v>
      </c>
    </row>
    <row r="39" spans="1:13" x14ac:dyDescent="0.35">
      <c r="A39" s="139"/>
      <c r="B39" s="19" t="s">
        <v>442</v>
      </c>
      <c r="C39" s="19" t="s">
        <v>443</v>
      </c>
      <c r="D39" s="19" t="s">
        <v>409</v>
      </c>
      <c r="E39" s="19" t="s">
        <v>440</v>
      </c>
      <c r="F39" s="19" t="s">
        <v>7</v>
      </c>
      <c r="G39" s="73"/>
      <c r="H39" s="73"/>
      <c r="I39" s="77"/>
      <c r="J39" s="77"/>
      <c r="K39" s="121">
        <f t="shared" si="0"/>
        <v>719.4</v>
      </c>
      <c r="L39" s="79">
        <v>1199</v>
      </c>
      <c r="M39" s="12" t="s">
        <v>444</v>
      </c>
    </row>
    <row r="40" spans="1:13" x14ac:dyDescent="0.35">
      <c r="A40" s="139"/>
      <c r="B40" s="19" t="s">
        <v>445</v>
      </c>
      <c r="C40" s="19" t="s">
        <v>446</v>
      </c>
      <c r="D40" s="19" t="s">
        <v>350</v>
      </c>
      <c r="E40" s="19" t="s">
        <v>440</v>
      </c>
      <c r="F40" s="19" t="s">
        <v>7</v>
      </c>
      <c r="G40" s="73"/>
      <c r="H40" s="73"/>
      <c r="I40" s="77"/>
      <c r="J40" s="77"/>
      <c r="K40" s="121">
        <f t="shared" si="0"/>
        <v>719.4</v>
      </c>
      <c r="L40" s="79">
        <v>1199</v>
      </c>
      <c r="M40" s="12" t="s">
        <v>447</v>
      </c>
    </row>
    <row r="41" spans="1:13" x14ac:dyDescent="0.35">
      <c r="A41" s="139"/>
      <c r="B41" s="19" t="s">
        <v>448</v>
      </c>
      <c r="C41" s="19" t="s">
        <v>449</v>
      </c>
      <c r="D41" s="19" t="s">
        <v>450</v>
      </c>
      <c r="E41" s="19" t="s">
        <v>440</v>
      </c>
      <c r="F41" s="19" t="s">
        <v>7</v>
      </c>
      <c r="G41" s="73"/>
      <c r="H41" s="73"/>
      <c r="I41" s="77"/>
      <c r="J41" s="77"/>
      <c r="K41" s="121">
        <f t="shared" si="0"/>
        <v>719.4</v>
      </c>
      <c r="L41" s="79">
        <v>1199</v>
      </c>
      <c r="M41" s="12" t="s">
        <v>451</v>
      </c>
    </row>
    <row r="42" spans="1:13" x14ac:dyDescent="0.35">
      <c r="A42" s="139"/>
      <c r="B42" s="19" t="s">
        <v>452</v>
      </c>
      <c r="C42" s="19" t="s">
        <v>453</v>
      </c>
      <c r="D42" s="19" t="s">
        <v>348</v>
      </c>
      <c r="E42" s="19" t="s">
        <v>440</v>
      </c>
      <c r="F42" s="19" t="s">
        <v>7</v>
      </c>
      <c r="G42" s="73"/>
      <c r="H42" s="73"/>
      <c r="I42" s="77"/>
      <c r="J42" s="77"/>
      <c r="K42" s="121">
        <f t="shared" si="0"/>
        <v>719.4</v>
      </c>
      <c r="L42" s="79">
        <v>1199</v>
      </c>
      <c r="M42" s="12" t="s">
        <v>454</v>
      </c>
    </row>
    <row r="43" spans="1:13" ht="16.5" customHeight="1" x14ac:dyDescent="0.35">
      <c r="A43" s="139"/>
      <c r="B43" s="19" t="s">
        <v>455</v>
      </c>
      <c r="C43" s="19" t="s">
        <v>456</v>
      </c>
      <c r="D43" s="19" t="s">
        <v>64</v>
      </c>
      <c r="E43" s="19" t="s">
        <v>440</v>
      </c>
      <c r="F43" s="19" t="s">
        <v>7</v>
      </c>
      <c r="G43" s="73"/>
      <c r="H43" s="73"/>
      <c r="I43" s="77"/>
      <c r="J43" s="77"/>
      <c r="K43" s="121">
        <f t="shared" si="0"/>
        <v>719.4</v>
      </c>
      <c r="L43" s="79">
        <v>1199</v>
      </c>
      <c r="M43" s="12" t="s">
        <v>457</v>
      </c>
    </row>
    <row r="44" spans="1:13" x14ac:dyDescent="0.35">
      <c r="A44" s="152"/>
      <c r="B44" s="41"/>
      <c r="C44" s="41"/>
      <c r="D44" s="41"/>
      <c r="E44" s="41"/>
      <c r="F44" s="41"/>
      <c r="G44" s="97"/>
      <c r="H44" s="97"/>
      <c r="I44" s="97"/>
      <c r="J44" s="97"/>
      <c r="K44" s="121">
        <f t="shared" si="0"/>
        <v>0</v>
      </c>
      <c r="L44" s="97"/>
      <c r="M44" s="42"/>
    </row>
    <row r="45" spans="1:13" x14ac:dyDescent="0.35">
      <c r="A45" s="184"/>
      <c r="B45" s="19" t="s">
        <v>458</v>
      </c>
      <c r="C45" s="19" t="s">
        <v>459</v>
      </c>
      <c r="D45" s="19" t="s">
        <v>409</v>
      </c>
      <c r="E45" s="19" t="s">
        <v>460</v>
      </c>
      <c r="F45" s="19" t="s">
        <v>7</v>
      </c>
      <c r="G45" s="73"/>
      <c r="H45" s="73"/>
      <c r="I45" s="77"/>
      <c r="J45" s="77"/>
      <c r="K45" s="121">
        <f t="shared" si="0"/>
        <v>329.4</v>
      </c>
      <c r="L45" s="79">
        <v>549</v>
      </c>
      <c r="M45" s="12" t="s">
        <v>461</v>
      </c>
    </row>
    <row r="46" spans="1:13" x14ac:dyDescent="0.35">
      <c r="A46" s="184"/>
      <c r="B46" s="19" t="s">
        <v>462</v>
      </c>
      <c r="C46" s="19" t="s">
        <v>463</v>
      </c>
      <c r="D46" s="19" t="s">
        <v>464</v>
      </c>
      <c r="E46" s="19" t="s">
        <v>460</v>
      </c>
      <c r="F46" s="19" t="s">
        <v>7</v>
      </c>
      <c r="G46" s="73"/>
      <c r="H46" s="73"/>
      <c r="I46" s="77"/>
      <c r="J46" s="77"/>
      <c r="K46" s="121">
        <f t="shared" si="0"/>
        <v>329.4</v>
      </c>
      <c r="L46" s="79">
        <v>549</v>
      </c>
      <c r="M46" s="12" t="s">
        <v>465</v>
      </c>
    </row>
    <row r="47" spans="1:13" x14ac:dyDescent="0.35">
      <c r="A47" s="184"/>
      <c r="B47" s="19" t="s">
        <v>466</v>
      </c>
      <c r="C47" s="19" t="s">
        <v>467</v>
      </c>
      <c r="D47" s="19" t="s">
        <v>350</v>
      </c>
      <c r="E47" s="19" t="s">
        <v>460</v>
      </c>
      <c r="F47" s="19" t="s">
        <v>7</v>
      </c>
      <c r="G47" s="73"/>
      <c r="H47" s="73"/>
      <c r="I47" s="77"/>
      <c r="J47" s="77"/>
      <c r="K47" s="121">
        <f t="shared" si="0"/>
        <v>329.4</v>
      </c>
      <c r="L47" s="79">
        <v>549</v>
      </c>
      <c r="M47" s="12" t="s">
        <v>468</v>
      </c>
    </row>
    <row r="48" spans="1:13" x14ac:dyDescent="0.35">
      <c r="A48" s="184"/>
      <c r="B48" s="19" t="s">
        <v>469</v>
      </c>
      <c r="C48" s="19" t="s">
        <v>470</v>
      </c>
      <c r="D48" s="19" t="s">
        <v>450</v>
      </c>
      <c r="E48" s="19" t="s">
        <v>460</v>
      </c>
      <c r="F48" s="19" t="s">
        <v>7</v>
      </c>
      <c r="G48" s="73"/>
      <c r="H48" s="73"/>
      <c r="I48" s="77"/>
      <c r="J48" s="77"/>
      <c r="K48" s="121">
        <f t="shared" si="0"/>
        <v>329.4</v>
      </c>
      <c r="L48" s="79">
        <v>549</v>
      </c>
      <c r="M48" s="12" t="s">
        <v>471</v>
      </c>
    </row>
    <row r="49" spans="1:13" x14ac:dyDescent="0.35">
      <c r="A49" s="184"/>
      <c r="B49" s="19" t="s">
        <v>472</v>
      </c>
      <c r="C49" s="19" t="s">
        <v>473</v>
      </c>
      <c r="D49" s="19" t="s">
        <v>348</v>
      </c>
      <c r="E49" s="19" t="s">
        <v>460</v>
      </c>
      <c r="F49" s="19" t="s">
        <v>7</v>
      </c>
      <c r="G49" s="73"/>
      <c r="H49" s="73"/>
      <c r="I49" s="77"/>
      <c r="J49" s="77"/>
      <c r="K49" s="121">
        <f t="shared" si="0"/>
        <v>329.4</v>
      </c>
      <c r="L49" s="79">
        <v>549</v>
      </c>
      <c r="M49" s="12" t="s">
        <v>474</v>
      </c>
    </row>
    <row r="50" spans="1:13" x14ac:dyDescent="0.35">
      <c r="A50" s="184"/>
      <c r="B50" s="19" t="s">
        <v>475</v>
      </c>
      <c r="C50" s="19" t="s">
        <v>476</v>
      </c>
      <c r="D50" s="19" t="s">
        <v>64</v>
      </c>
      <c r="E50" s="19" t="s">
        <v>460</v>
      </c>
      <c r="F50" s="19" t="s">
        <v>7</v>
      </c>
      <c r="G50" s="73"/>
      <c r="H50" s="73"/>
      <c r="I50" s="77"/>
      <c r="J50" s="77"/>
      <c r="K50" s="121">
        <f t="shared" si="0"/>
        <v>329.4</v>
      </c>
      <c r="L50" s="79">
        <v>549</v>
      </c>
      <c r="M50" s="12" t="s">
        <v>477</v>
      </c>
    </row>
    <row r="51" spans="1:13" ht="16.5" customHeight="1" x14ac:dyDescent="0.35">
      <c r="A51" s="184"/>
      <c r="B51" s="19" t="s">
        <v>478</v>
      </c>
      <c r="C51" s="19" t="s">
        <v>479</v>
      </c>
      <c r="D51" s="19" t="s">
        <v>404</v>
      </c>
      <c r="E51" s="19" t="s">
        <v>460</v>
      </c>
      <c r="F51" s="19" t="s">
        <v>7</v>
      </c>
      <c r="G51" s="73"/>
      <c r="H51" s="73"/>
      <c r="I51" s="77"/>
      <c r="J51" s="77"/>
      <c r="K51" s="121">
        <f t="shared" si="0"/>
        <v>329.4</v>
      </c>
      <c r="L51" s="79">
        <v>549</v>
      </c>
      <c r="M51" s="12" t="s">
        <v>480</v>
      </c>
    </row>
    <row r="52" spans="1:13" x14ac:dyDescent="0.35">
      <c r="A52" s="152"/>
      <c r="B52" s="41"/>
      <c r="C52" s="41"/>
      <c r="D52" s="41"/>
      <c r="E52" s="41"/>
      <c r="F52" s="41"/>
      <c r="G52" s="97"/>
      <c r="H52" s="97"/>
      <c r="I52" s="97"/>
      <c r="J52" s="97"/>
      <c r="K52" s="121">
        <f t="shared" si="0"/>
        <v>0</v>
      </c>
      <c r="L52" s="97"/>
      <c r="M52" s="42"/>
    </row>
    <row r="53" spans="1:13" x14ac:dyDescent="0.35">
      <c r="A53" s="184"/>
      <c r="B53" s="19" t="s">
        <v>481</v>
      </c>
      <c r="C53" s="19" t="s">
        <v>482</v>
      </c>
      <c r="D53" s="19" t="s">
        <v>409</v>
      </c>
      <c r="E53" s="19" t="s">
        <v>483</v>
      </c>
      <c r="F53" s="19" t="s">
        <v>7</v>
      </c>
      <c r="G53" s="73"/>
      <c r="H53" s="73"/>
      <c r="I53" s="77"/>
      <c r="J53" s="77"/>
      <c r="K53" s="121">
        <f t="shared" si="0"/>
        <v>77.399999999999991</v>
      </c>
      <c r="L53" s="79">
        <v>129</v>
      </c>
      <c r="M53" s="12" t="s">
        <v>484</v>
      </c>
    </row>
    <row r="54" spans="1:13" x14ac:dyDescent="0.35">
      <c r="A54" s="184"/>
      <c r="B54" s="19" t="s">
        <v>485</v>
      </c>
      <c r="C54" s="19" t="s">
        <v>486</v>
      </c>
      <c r="D54" s="19" t="s">
        <v>409</v>
      </c>
      <c r="E54" s="19" t="s">
        <v>487</v>
      </c>
      <c r="F54" s="19" t="s">
        <v>7</v>
      </c>
      <c r="G54" s="73"/>
      <c r="H54" s="73"/>
      <c r="I54" s="77"/>
      <c r="J54" s="77"/>
      <c r="K54" s="121">
        <f t="shared" si="0"/>
        <v>359.4</v>
      </c>
      <c r="L54" s="79">
        <v>599</v>
      </c>
      <c r="M54" s="12" t="s">
        <v>488</v>
      </c>
    </row>
    <row r="55" spans="1:13" x14ac:dyDescent="0.35">
      <c r="A55" s="184"/>
      <c r="B55" s="19" t="s">
        <v>489</v>
      </c>
      <c r="C55" s="19" t="s">
        <v>490</v>
      </c>
      <c r="D55" s="19" t="s">
        <v>348</v>
      </c>
      <c r="E55" s="19" t="s">
        <v>487</v>
      </c>
      <c r="F55" s="19" t="s">
        <v>7</v>
      </c>
      <c r="G55" s="73"/>
      <c r="H55" s="73"/>
      <c r="I55" s="77"/>
      <c r="J55" s="77"/>
      <c r="K55" s="121">
        <f t="shared" si="0"/>
        <v>359.4</v>
      </c>
      <c r="L55" s="79">
        <v>599</v>
      </c>
      <c r="M55" s="12" t="s">
        <v>491</v>
      </c>
    </row>
    <row r="56" spans="1:13" x14ac:dyDescent="0.35">
      <c r="A56" s="184"/>
      <c r="B56" s="19" t="s">
        <v>492</v>
      </c>
      <c r="C56" s="19" t="s">
        <v>493</v>
      </c>
      <c r="D56" s="19" t="s">
        <v>450</v>
      </c>
      <c r="E56" s="19" t="s">
        <v>487</v>
      </c>
      <c r="F56" s="19" t="s">
        <v>7</v>
      </c>
      <c r="G56" s="73"/>
      <c r="H56" s="73"/>
      <c r="I56" s="77"/>
      <c r="J56" s="77"/>
      <c r="K56" s="121">
        <f t="shared" si="0"/>
        <v>359.4</v>
      </c>
      <c r="L56" s="79">
        <v>599</v>
      </c>
      <c r="M56" s="12" t="s">
        <v>494</v>
      </c>
    </row>
    <row r="57" spans="1:13" x14ac:dyDescent="0.35">
      <c r="A57" s="184"/>
      <c r="B57" s="19" t="s">
        <v>763</v>
      </c>
      <c r="C57" s="157" t="s">
        <v>764</v>
      </c>
      <c r="D57" s="19" t="s">
        <v>450</v>
      </c>
      <c r="E57" s="19" t="s">
        <v>542</v>
      </c>
      <c r="F57" s="19" t="s">
        <v>7</v>
      </c>
      <c r="G57" s="73"/>
      <c r="H57" s="73"/>
      <c r="I57" s="77"/>
      <c r="J57" s="77"/>
      <c r="K57" s="121">
        <f t="shared" si="0"/>
        <v>179.4</v>
      </c>
      <c r="L57" s="79">
        <v>299</v>
      </c>
      <c r="M57" s="12" t="s">
        <v>765</v>
      </c>
    </row>
    <row r="58" spans="1:13" x14ac:dyDescent="0.35">
      <c r="A58" s="184"/>
      <c r="B58" s="19" t="s">
        <v>495</v>
      </c>
      <c r="C58" s="19" t="s">
        <v>496</v>
      </c>
      <c r="D58" s="19" t="s">
        <v>64</v>
      </c>
      <c r="E58" s="19" t="s">
        <v>497</v>
      </c>
      <c r="F58" s="19" t="s">
        <v>7</v>
      </c>
      <c r="G58" s="73"/>
      <c r="H58" s="73"/>
      <c r="I58" s="77"/>
      <c r="J58" s="77"/>
      <c r="K58" s="121">
        <f t="shared" si="0"/>
        <v>179.4</v>
      </c>
      <c r="L58" s="79">
        <v>299</v>
      </c>
      <c r="M58" s="12" t="s">
        <v>498</v>
      </c>
    </row>
    <row r="59" spans="1:13" x14ac:dyDescent="0.35">
      <c r="A59" s="146"/>
      <c r="B59" s="17"/>
      <c r="C59" s="17"/>
      <c r="D59" s="17"/>
      <c r="E59" s="17"/>
      <c r="F59" s="17"/>
      <c r="G59" s="74"/>
      <c r="H59" s="74"/>
      <c r="I59" s="78"/>
      <c r="J59" s="78"/>
      <c r="K59" s="121">
        <f t="shared" si="0"/>
        <v>0</v>
      </c>
      <c r="L59" s="78"/>
      <c r="M59" s="13"/>
    </row>
    <row r="60" spans="1:13" ht="16.5" customHeight="1" x14ac:dyDescent="0.35">
      <c r="A60" s="139"/>
      <c r="B60" s="19" t="s">
        <v>499</v>
      </c>
      <c r="C60" s="19" t="s">
        <v>500</v>
      </c>
      <c r="D60" s="19" t="s">
        <v>409</v>
      </c>
      <c r="E60" s="19" t="s">
        <v>497</v>
      </c>
      <c r="F60" s="19" t="s">
        <v>7</v>
      </c>
      <c r="G60" s="73"/>
      <c r="H60" s="73"/>
      <c r="I60" s="77"/>
      <c r="J60" s="77"/>
      <c r="K60" s="121">
        <f t="shared" si="0"/>
        <v>89.399999999999991</v>
      </c>
      <c r="L60" s="79">
        <v>149</v>
      </c>
      <c r="M60" s="12" t="s">
        <v>501</v>
      </c>
    </row>
    <row r="61" spans="1:13" x14ac:dyDescent="0.35">
      <c r="A61" s="139"/>
      <c r="B61" s="19" t="s">
        <v>502</v>
      </c>
      <c r="C61" s="19" t="s">
        <v>503</v>
      </c>
      <c r="D61" s="19" t="s">
        <v>464</v>
      </c>
      <c r="E61" s="19" t="s">
        <v>497</v>
      </c>
      <c r="F61" s="19" t="s">
        <v>7</v>
      </c>
      <c r="G61" s="73"/>
      <c r="H61" s="73"/>
      <c r="I61" s="77"/>
      <c r="J61" s="77"/>
      <c r="K61" s="121">
        <f t="shared" si="0"/>
        <v>89.399999999999991</v>
      </c>
      <c r="L61" s="79">
        <v>149</v>
      </c>
      <c r="M61" s="12" t="s">
        <v>504</v>
      </c>
    </row>
    <row r="62" spans="1:13" x14ac:dyDescent="0.35">
      <c r="A62" s="139"/>
      <c r="B62" s="19" t="s">
        <v>505</v>
      </c>
      <c r="C62" s="19" t="s">
        <v>506</v>
      </c>
      <c r="D62" s="19" t="s">
        <v>350</v>
      </c>
      <c r="E62" s="19" t="s">
        <v>497</v>
      </c>
      <c r="F62" s="19" t="s">
        <v>7</v>
      </c>
      <c r="G62" s="73"/>
      <c r="H62" s="73"/>
      <c r="I62" s="77"/>
      <c r="J62" s="77"/>
      <c r="K62" s="121">
        <f t="shared" si="0"/>
        <v>89.399999999999991</v>
      </c>
      <c r="L62" s="79">
        <v>149</v>
      </c>
      <c r="M62" s="12" t="s">
        <v>507</v>
      </c>
    </row>
    <row r="63" spans="1:13" x14ac:dyDescent="0.35">
      <c r="A63" s="184"/>
      <c r="B63" s="19" t="s">
        <v>508</v>
      </c>
      <c r="C63" s="19" t="s">
        <v>509</v>
      </c>
      <c r="D63" s="19" t="s">
        <v>450</v>
      </c>
      <c r="E63" s="19" t="s">
        <v>497</v>
      </c>
      <c r="F63" s="19" t="s">
        <v>7</v>
      </c>
      <c r="G63" s="73"/>
      <c r="H63" s="73"/>
      <c r="I63" s="77"/>
      <c r="J63" s="77"/>
      <c r="K63" s="121">
        <f t="shared" si="0"/>
        <v>89.399999999999991</v>
      </c>
      <c r="L63" s="79">
        <v>149</v>
      </c>
      <c r="M63" s="12" t="s">
        <v>510</v>
      </c>
    </row>
    <row r="64" spans="1:13" x14ac:dyDescent="0.35">
      <c r="A64" s="184"/>
      <c r="B64" s="19" t="s">
        <v>511</v>
      </c>
      <c r="C64" s="19" t="s">
        <v>512</v>
      </c>
      <c r="D64" s="19" t="s">
        <v>348</v>
      </c>
      <c r="E64" s="19" t="s">
        <v>497</v>
      </c>
      <c r="F64" s="19" t="s">
        <v>7</v>
      </c>
      <c r="G64" s="73"/>
      <c r="H64" s="73"/>
      <c r="I64" s="77"/>
      <c r="J64" s="77"/>
      <c r="K64" s="121">
        <f t="shared" si="0"/>
        <v>89.399999999999991</v>
      </c>
      <c r="L64" s="79">
        <v>149</v>
      </c>
      <c r="M64" s="12" t="s">
        <v>513</v>
      </c>
    </row>
    <row r="65" spans="1:13" x14ac:dyDescent="0.35">
      <c r="A65" s="184"/>
      <c r="B65" s="19" t="s">
        <v>514</v>
      </c>
      <c r="C65" s="19" t="s">
        <v>515</v>
      </c>
      <c r="D65" s="19" t="s">
        <v>64</v>
      </c>
      <c r="E65" s="19" t="s">
        <v>497</v>
      </c>
      <c r="F65" s="19" t="s">
        <v>7</v>
      </c>
      <c r="G65" s="73"/>
      <c r="H65" s="73"/>
      <c r="I65" s="77"/>
      <c r="J65" s="77"/>
      <c r="K65" s="121">
        <f t="shared" si="0"/>
        <v>89.399999999999991</v>
      </c>
      <c r="L65" s="79">
        <v>149</v>
      </c>
      <c r="M65" s="12" t="s">
        <v>516</v>
      </c>
    </row>
    <row r="66" spans="1:13" x14ac:dyDescent="0.35">
      <c r="A66" s="184"/>
      <c r="B66" s="19" t="s">
        <v>517</v>
      </c>
      <c r="C66" s="19" t="s">
        <v>518</v>
      </c>
      <c r="D66" s="19" t="s">
        <v>25</v>
      </c>
      <c r="E66" s="19" t="s">
        <v>497</v>
      </c>
      <c r="F66" s="19" t="s">
        <v>7</v>
      </c>
      <c r="G66" s="73"/>
      <c r="H66" s="73"/>
      <c r="I66" s="77"/>
      <c r="J66" s="77"/>
      <c r="K66" s="121">
        <f t="shared" si="0"/>
        <v>89.399999999999991</v>
      </c>
      <c r="L66" s="79">
        <v>149</v>
      </c>
      <c r="M66" s="12" t="s">
        <v>519</v>
      </c>
    </row>
    <row r="67" spans="1:13" x14ac:dyDescent="0.35">
      <c r="A67" s="184"/>
      <c r="B67" s="19" t="s">
        <v>766</v>
      </c>
      <c r="C67" s="157" t="s">
        <v>767</v>
      </c>
      <c r="D67" s="19" t="s">
        <v>64</v>
      </c>
      <c r="E67" s="19" t="s">
        <v>542</v>
      </c>
      <c r="F67" s="19" t="s">
        <v>7</v>
      </c>
      <c r="G67" s="73"/>
      <c r="H67" s="73"/>
      <c r="I67" s="77"/>
      <c r="J67" s="77"/>
      <c r="K67" s="121">
        <f t="shared" si="0"/>
        <v>239.39999999999998</v>
      </c>
      <c r="L67" s="79">
        <v>399</v>
      </c>
      <c r="M67" s="12" t="s">
        <v>768</v>
      </c>
    </row>
    <row r="68" spans="1:13" x14ac:dyDescent="0.35">
      <c r="A68" s="146"/>
      <c r="B68" s="17"/>
      <c r="C68" s="17"/>
      <c r="D68" s="17"/>
      <c r="E68" s="17"/>
      <c r="F68" s="17"/>
      <c r="G68" s="74"/>
      <c r="H68" s="74"/>
      <c r="I68" s="78"/>
      <c r="J68" s="78"/>
      <c r="K68" s="121">
        <f t="shared" si="0"/>
        <v>0</v>
      </c>
      <c r="L68" s="78"/>
      <c r="M68" s="13"/>
    </row>
    <row r="69" spans="1:13" x14ac:dyDescent="0.35">
      <c r="A69" s="184"/>
      <c r="B69" s="19" t="s">
        <v>520</v>
      </c>
      <c r="C69" s="19" t="s">
        <v>521</v>
      </c>
      <c r="D69" s="19" t="s">
        <v>409</v>
      </c>
      <c r="E69" s="19" t="s">
        <v>497</v>
      </c>
      <c r="F69" s="19" t="s">
        <v>7</v>
      </c>
      <c r="G69" s="73"/>
      <c r="H69" s="73"/>
      <c r="I69" s="77"/>
      <c r="J69" s="77"/>
      <c r="K69" s="121">
        <f t="shared" si="0"/>
        <v>71.399999999999991</v>
      </c>
      <c r="L69" s="79">
        <v>119</v>
      </c>
      <c r="M69" s="12" t="s">
        <v>522</v>
      </c>
    </row>
    <row r="70" spans="1:13" x14ac:dyDescent="0.35">
      <c r="A70" s="184"/>
      <c r="B70" s="19" t="s">
        <v>523</v>
      </c>
      <c r="C70" s="19" t="s">
        <v>524</v>
      </c>
      <c r="D70" s="19" t="s">
        <v>464</v>
      </c>
      <c r="E70" s="19" t="s">
        <v>497</v>
      </c>
      <c r="F70" s="19" t="s">
        <v>7</v>
      </c>
      <c r="G70" s="73"/>
      <c r="H70" s="73"/>
      <c r="I70" s="77"/>
      <c r="J70" s="77"/>
      <c r="K70" s="121">
        <f t="shared" si="0"/>
        <v>71.399999999999991</v>
      </c>
      <c r="L70" s="79">
        <v>119</v>
      </c>
      <c r="M70" s="12" t="s">
        <v>525</v>
      </c>
    </row>
    <row r="71" spans="1:13" x14ac:dyDescent="0.35">
      <c r="A71" s="184"/>
      <c r="B71" s="19" t="s">
        <v>526</v>
      </c>
      <c r="C71" s="19" t="s">
        <v>527</v>
      </c>
      <c r="D71" s="19" t="s">
        <v>350</v>
      </c>
      <c r="E71" s="19" t="s">
        <v>497</v>
      </c>
      <c r="F71" s="19" t="s">
        <v>7</v>
      </c>
      <c r="G71" s="73"/>
      <c r="H71" s="73"/>
      <c r="I71" s="77"/>
      <c r="J71" s="77"/>
      <c r="K71" s="121">
        <f t="shared" si="0"/>
        <v>71.399999999999991</v>
      </c>
      <c r="L71" s="79">
        <v>119</v>
      </c>
      <c r="M71" s="12" t="s">
        <v>528</v>
      </c>
    </row>
    <row r="72" spans="1:13" x14ac:dyDescent="0.35">
      <c r="A72" s="184"/>
      <c r="B72" s="19" t="s">
        <v>529</v>
      </c>
      <c r="C72" s="19" t="s">
        <v>530</v>
      </c>
      <c r="D72" s="19" t="s">
        <v>450</v>
      </c>
      <c r="E72" s="19" t="s">
        <v>497</v>
      </c>
      <c r="F72" s="19" t="s">
        <v>7</v>
      </c>
      <c r="G72" s="73"/>
      <c r="H72" s="73"/>
      <c r="I72" s="77"/>
      <c r="J72" s="77"/>
      <c r="K72" s="121">
        <f t="shared" si="0"/>
        <v>71.399999999999991</v>
      </c>
      <c r="L72" s="79">
        <v>119</v>
      </c>
      <c r="M72" s="12" t="s">
        <v>531</v>
      </c>
    </row>
    <row r="73" spans="1:13" x14ac:dyDescent="0.35">
      <c r="A73" s="184"/>
      <c r="B73" s="19" t="s">
        <v>532</v>
      </c>
      <c r="C73" s="19" t="s">
        <v>533</v>
      </c>
      <c r="D73" s="19" t="s">
        <v>348</v>
      </c>
      <c r="E73" s="19" t="s">
        <v>497</v>
      </c>
      <c r="F73" s="19" t="s">
        <v>7</v>
      </c>
      <c r="G73" s="73"/>
      <c r="H73" s="73"/>
      <c r="I73" s="77"/>
      <c r="J73" s="77"/>
      <c r="K73" s="121">
        <f t="shared" si="0"/>
        <v>71.399999999999991</v>
      </c>
      <c r="L73" s="79">
        <v>119</v>
      </c>
      <c r="M73" s="12" t="s">
        <v>534</v>
      </c>
    </row>
    <row r="74" spans="1:13" x14ac:dyDescent="0.35">
      <c r="A74" s="184"/>
      <c r="B74" s="19" t="s">
        <v>535</v>
      </c>
      <c r="C74" s="19" t="s">
        <v>536</v>
      </c>
      <c r="D74" s="19" t="s">
        <v>64</v>
      </c>
      <c r="E74" s="19" t="s">
        <v>497</v>
      </c>
      <c r="F74" s="19" t="s">
        <v>7</v>
      </c>
      <c r="G74" s="73"/>
      <c r="H74" s="73"/>
      <c r="I74" s="77"/>
      <c r="J74" s="77"/>
      <c r="K74" s="121">
        <f t="shared" si="0"/>
        <v>71.399999999999991</v>
      </c>
      <c r="L74" s="79">
        <v>119</v>
      </c>
      <c r="M74" s="12" t="s">
        <v>537</v>
      </c>
    </row>
    <row r="75" spans="1:13" x14ac:dyDescent="0.35">
      <c r="A75" s="184"/>
      <c r="B75" s="19" t="s">
        <v>538</v>
      </c>
      <c r="C75" s="19" t="s">
        <v>539</v>
      </c>
      <c r="D75" s="19" t="s">
        <v>25</v>
      </c>
      <c r="E75" s="19" t="s">
        <v>497</v>
      </c>
      <c r="F75" s="19" t="s">
        <v>7</v>
      </c>
      <c r="G75" s="73"/>
      <c r="H75" s="73"/>
      <c r="I75" s="77"/>
      <c r="J75" s="77"/>
      <c r="K75" s="121">
        <f t="shared" si="0"/>
        <v>71.399999999999991</v>
      </c>
      <c r="L75" s="79">
        <v>119</v>
      </c>
      <c r="M75" s="12" t="s">
        <v>540</v>
      </c>
    </row>
    <row r="76" spans="1:13" x14ac:dyDescent="0.35">
      <c r="A76" s="153"/>
      <c r="B76" s="43"/>
      <c r="C76" s="43"/>
      <c r="D76" s="43"/>
      <c r="E76" s="43"/>
      <c r="F76" s="43"/>
      <c r="G76" s="78"/>
      <c r="H76" s="78"/>
      <c r="I76" s="78"/>
      <c r="J76" s="78"/>
      <c r="K76" s="121">
        <f t="shared" si="0"/>
        <v>0</v>
      </c>
      <c r="L76" s="78"/>
      <c r="M76" s="43"/>
    </row>
    <row r="77" spans="1:13" x14ac:dyDescent="0.35">
      <c r="A77" s="139"/>
      <c r="B77" s="19" t="s">
        <v>541</v>
      </c>
      <c r="C77" s="19" t="s">
        <v>459</v>
      </c>
      <c r="D77" s="19" t="s">
        <v>409</v>
      </c>
      <c r="E77" s="19" t="s">
        <v>542</v>
      </c>
      <c r="F77" s="19" t="s">
        <v>7</v>
      </c>
      <c r="G77" s="73"/>
      <c r="H77" s="73"/>
      <c r="I77" s="77"/>
      <c r="J77" s="77"/>
      <c r="K77" s="121">
        <f t="shared" si="0"/>
        <v>1199.3999999999999</v>
      </c>
      <c r="L77" s="79">
        <v>1999</v>
      </c>
      <c r="M77" s="12" t="s">
        <v>543</v>
      </c>
    </row>
    <row r="78" spans="1:13" x14ac:dyDescent="0.35">
      <c r="A78" s="139"/>
      <c r="B78" s="19" t="s">
        <v>544</v>
      </c>
      <c r="C78" s="19" t="s">
        <v>545</v>
      </c>
      <c r="D78" s="19" t="s">
        <v>464</v>
      </c>
      <c r="E78" s="19" t="s">
        <v>542</v>
      </c>
      <c r="F78" s="19" t="s">
        <v>7</v>
      </c>
      <c r="G78" s="73"/>
      <c r="H78" s="73"/>
      <c r="I78" s="77"/>
      <c r="J78" s="77"/>
      <c r="K78" s="121">
        <f t="shared" ref="K78:K110" si="1">L78*0.6</f>
        <v>1199.3999999999999</v>
      </c>
      <c r="L78" s="79">
        <v>1999</v>
      </c>
      <c r="M78" s="12" t="s">
        <v>546</v>
      </c>
    </row>
    <row r="79" spans="1:13" x14ac:dyDescent="0.35">
      <c r="A79" s="139"/>
      <c r="B79" s="19" t="s">
        <v>547</v>
      </c>
      <c r="C79" s="19" t="s">
        <v>467</v>
      </c>
      <c r="D79" s="19" t="s">
        <v>350</v>
      </c>
      <c r="E79" s="19" t="s">
        <v>542</v>
      </c>
      <c r="F79" s="19" t="s">
        <v>7</v>
      </c>
      <c r="G79" s="73"/>
      <c r="H79" s="73"/>
      <c r="I79" s="77"/>
      <c r="J79" s="77"/>
      <c r="K79" s="121">
        <f t="shared" si="1"/>
        <v>1199.3999999999999</v>
      </c>
      <c r="L79" s="79">
        <v>1999</v>
      </c>
      <c r="M79" s="12" t="s">
        <v>548</v>
      </c>
    </row>
    <row r="80" spans="1:13" x14ac:dyDescent="0.35">
      <c r="A80" s="139"/>
      <c r="B80" s="19" t="s">
        <v>549</v>
      </c>
      <c r="C80" s="19" t="s">
        <v>470</v>
      </c>
      <c r="D80" s="19" t="s">
        <v>450</v>
      </c>
      <c r="E80" s="19" t="s">
        <v>542</v>
      </c>
      <c r="F80" s="19" t="s">
        <v>7</v>
      </c>
      <c r="G80" s="73"/>
      <c r="H80" s="73"/>
      <c r="I80" s="77"/>
      <c r="J80" s="77"/>
      <c r="K80" s="121">
        <f t="shared" si="1"/>
        <v>1199.3999999999999</v>
      </c>
      <c r="L80" s="79">
        <v>1999</v>
      </c>
      <c r="M80" s="12" t="s">
        <v>550</v>
      </c>
    </row>
    <row r="81" spans="1:13" x14ac:dyDescent="0.35">
      <c r="A81" s="139"/>
      <c r="B81" s="19" t="s">
        <v>551</v>
      </c>
      <c r="C81" s="19" t="s">
        <v>552</v>
      </c>
      <c r="D81" s="19" t="s">
        <v>348</v>
      </c>
      <c r="E81" s="19" t="s">
        <v>542</v>
      </c>
      <c r="F81" s="19" t="s">
        <v>7</v>
      </c>
      <c r="G81" s="73"/>
      <c r="H81" s="73"/>
      <c r="I81" s="77"/>
      <c r="J81" s="77"/>
      <c r="K81" s="121">
        <f t="shared" si="1"/>
        <v>1199.3999999999999</v>
      </c>
      <c r="L81" s="79">
        <v>1999</v>
      </c>
      <c r="M81" s="12" t="s">
        <v>553</v>
      </c>
    </row>
    <row r="82" spans="1:13" x14ac:dyDescent="0.35">
      <c r="A82" s="139"/>
      <c r="B82" s="19" t="s">
        <v>554</v>
      </c>
      <c r="C82" s="19" t="s">
        <v>476</v>
      </c>
      <c r="D82" s="19" t="s">
        <v>64</v>
      </c>
      <c r="E82" s="19" t="s">
        <v>542</v>
      </c>
      <c r="F82" s="19" t="s">
        <v>7</v>
      </c>
      <c r="G82" s="73"/>
      <c r="H82" s="73"/>
      <c r="I82" s="77"/>
      <c r="J82" s="77"/>
      <c r="K82" s="121">
        <f t="shared" si="1"/>
        <v>1199.3999999999999</v>
      </c>
      <c r="L82" s="79">
        <v>1999</v>
      </c>
      <c r="M82" s="12" t="s">
        <v>555</v>
      </c>
    </row>
    <row r="83" spans="1:13" x14ac:dyDescent="0.35">
      <c r="A83" s="139"/>
      <c r="B83" s="19" t="s">
        <v>556</v>
      </c>
      <c r="C83" s="19" t="s">
        <v>479</v>
      </c>
      <c r="D83" s="19" t="s">
        <v>404</v>
      </c>
      <c r="E83" s="19" t="s">
        <v>542</v>
      </c>
      <c r="F83" s="19" t="s">
        <v>7</v>
      </c>
      <c r="G83" s="73"/>
      <c r="H83" s="73"/>
      <c r="I83" s="77"/>
      <c r="J83" s="77"/>
      <c r="K83" s="121">
        <f t="shared" si="1"/>
        <v>1199.3999999999999</v>
      </c>
      <c r="L83" s="79">
        <v>1999</v>
      </c>
      <c r="M83" s="12" t="s">
        <v>557</v>
      </c>
    </row>
    <row r="84" spans="1:13" x14ac:dyDescent="0.35">
      <c r="A84" s="146"/>
      <c r="B84" s="17"/>
      <c r="C84" s="17"/>
      <c r="D84" s="17"/>
      <c r="E84" s="17"/>
      <c r="F84" s="17"/>
      <c r="G84" s="74"/>
      <c r="H84" s="74"/>
      <c r="I84" s="78"/>
      <c r="J84" s="78"/>
      <c r="K84" s="121">
        <f t="shared" si="1"/>
        <v>0</v>
      </c>
      <c r="L84" s="78"/>
      <c r="M84" s="13"/>
    </row>
    <row r="85" spans="1:13" x14ac:dyDescent="0.35">
      <c r="A85" s="139"/>
      <c r="B85" s="19" t="s">
        <v>558</v>
      </c>
      <c r="C85" s="19" t="s">
        <v>559</v>
      </c>
      <c r="D85" s="19" t="s">
        <v>409</v>
      </c>
      <c r="E85" s="19" t="s">
        <v>542</v>
      </c>
      <c r="F85" s="19" t="s">
        <v>7</v>
      </c>
      <c r="G85" s="73"/>
      <c r="H85" s="73"/>
      <c r="I85" s="77"/>
      <c r="J85" s="77"/>
      <c r="K85" s="121">
        <f t="shared" si="1"/>
        <v>239.39999999999998</v>
      </c>
      <c r="L85" s="79">
        <v>399</v>
      </c>
      <c r="M85" s="12" t="s">
        <v>560</v>
      </c>
    </row>
    <row r="86" spans="1:13" x14ac:dyDescent="0.35">
      <c r="A86" s="139"/>
      <c r="B86" s="19" t="s">
        <v>561</v>
      </c>
      <c r="C86" s="19" t="s">
        <v>503</v>
      </c>
      <c r="D86" s="19" t="s">
        <v>464</v>
      </c>
      <c r="E86" s="19" t="s">
        <v>542</v>
      </c>
      <c r="F86" s="19" t="s">
        <v>7</v>
      </c>
      <c r="G86" s="73"/>
      <c r="H86" s="73"/>
      <c r="I86" s="77"/>
      <c r="J86" s="77"/>
      <c r="K86" s="121">
        <f t="shared" si="1"/>
        <v>239.39999999999998</v>
      </c>
      <c r="L86" s="79">
        <v>399</v>
      </c>
      <c r="M86" s="12" t="s">
        <v>562</v>
      </c>
    </row>
    <row r="87" spans="1:13" x14ac:dyDescent="0.35">
      <c r="A87" s="139"/>
      <c r="B87" s="19" t="s">
        <v>563</v>
      </c>
      <c r="C87" s="19" t="s">
        <v>564</v>
      </c>
      <c r="D87" s="19" t="s">
        <v>350</v>
      </c>
      <c r="E87" s="19" t="s">
        <v>542</v>
      </c>
      <c r="F87" s="19" t="s">
        <v>7</v>
      </c>
      <c r="G87" s="73"/>
      <c r="H87" s="73"/>
      <c r="I87" s="77"/>
      <c r="J87" s="77"/>
      <c r="K87" s="121">
        <f t="shared" si="1"/>
        <v>239.39999999999998</v>
      </c>
      <c r="L87" s="79">
        <v>399</v>
      </c>
      <c r="M87" s="12" t="s">
        <v>565</v>
      </c>
    </row>
    <row r="88" spans="1:13" x14ac:dyDescent="0.35">
      <c r="A88" s="139"/>
      <c r="B88" s="19" t="s">
        <v>566</v>
      </c>
      <c r="C88" s="19" t="s">
        <v>567</v>
      </c>
      <c r="D88" s="19" t="s">
        <v>450</v>
      </c>
      <c r="E88" s="19" t="s">
        <v>542</v>
      </c>
      <c r="F88" s="19" t="s">
        <v>7</v>
      </c>
      <c r="G88" s="73"/>
      <c r="H88" s="73"/>
      <c r="I88" s="77"/>
      <c r="J88" s="77"/>
      <c r="K88" s="121">
        <f t="shared" si="1"/>
        <v>239.39999999999998</v>
      </c>
      <c r="L88" s="79">
        <v>399</v>
      </c>
      <c r="M88" s="12" t="s">
        <v>568</v>
      </c>
    </row>
    <row r="89" spans="1:13" x14ac:dyDescent="0.35">
      <c r="A89" s="139"/>
      <c r="B89" s="19" t="s">
        <v>569</v>
      </c>
      <c r="C89" s="19" t="s">
        <v>512</v>
      </c>
      <c r="D89" s="19" t="s">
        <v>348</v>
      </c>
      <c r="E89" s="19" t="s">
        <v>542</v>
      </c>
      <c r="F89" s="19" t="s">
        <v>7</v>
      </c>
      <c r="G89" s="73"/>
      <c r="H89" s="73"/>
      <c r="I89" s="77"/>
      <c r="J89" s="77"/>
      <c r="K89" s="121">
        <f t="shared" si="1"/>
        <v>239.39999999999998</v>
      </c>
      <c r="L89" s="79">
        <v>399</v>
      </c>
      <c r="M89" s="12" t="s">
        <v>570</v>
      </c>
    </row>
    <row r="90" spans="1:13" x14ac:dyDescent="0.35">
      <c r="A90" s="139"/>
      <c r="B90" s="19" t="s">
        <v>571</v>
      </c>
      <c r="C90" s="19" t="s">
        <v>515</v>
      </c>
      <c r="D90" s="19" t="s">
        <v>64</v>
      </c>
      <c r="E90" s="19" t="s">
        <v>542</v>
      </c>
      <c r="F90" s="19" t="s">
        <v>7</v>
      </c>
      <c r="G90" s="73"/>
      <c r="H90" s="73"/>
      <c r="I90" s="77"/>
      <c r="J90" s="77"/>
      <c r="K90" s="121">
        <f t="shared" si="1"/>
        <v>239.39999999999998</v>
      </c>
      <c r="L90" s="79">
        <v>399</v>
      </c>
      <c r="M90" s="12" t="s">
        <v>572</v>
      </c>
    </row>
    <row r="91" spans="1:13" x14ac:dyDescent="0.35">
      <c r="A91" s="139"/>
      <c r="B91" s="19" t="s">
        <v>573</v>
      </c>
      <c r="C91" s="19" t="s">
        <v>574</v>
      </c>
      <c r="D91" s="19" t="s">
        <v>25</v>
      </c>
      <c r="E91" s="19" t="s">
        <v>542</v>
      </c>
      <c r="F91" s="19" t="s">
        <v>7</v>
      </c>
      <c r="G91" s="73"/>
      <c r="H91" s="73"/>
      <c r="I91" s="77"/>
      <c r="J91" s="77"/>
      <c r="K91" s="121">
        <f t="shared" si="1"/>
        <v>239.39999999999998</v>
      </c>
      <c r="L91" s="79">
        <v>399</v>
      </c>
      <c r="M91" s="12" t="s">
        <v>575</v>
      </c>
    </row>
    <row r="92" spans="1:13" x14ac:dyDescent="0.35">
      <c r="A92" s="146"/>
      <c r="B92" s="17"/>
      <c r="C92" s="17"/>
      <c r="D92" s="17"/>
      <c r="E92" s="17"/>
      <c r="F92" s="17"/>
      <c r="G92" s="74"/>
      <c r="H92" s="74"/>
      <c r="I92" s="78"/>
      <c r="J92" s="78"/>
      <c r="K92" s="121">
        <f t="shared" si="1"/>
        <v>0</v>
      </c>
      <c r="L92" s="78"/>
      <c r="M92" s="13"/>
    </row>
    <row r="93" spans="1:13" x14ac:dyDescent="0.35">
      <c r="A93" s="139"/>
      <c r="B93" s="19" t="s">
        <v>576</v>
      </c>
      <c r="C93" s="19" t="s">
        <v>521</v>
      </c>
      <c r="D93" s="19" t="s">
        <v>409</v>
      </c>
      <c r="E93" s="19" t="s">
        <v>542</v>
      </c>
      <c r="F93" s="19" t="s">
        <v>7</v>
      </c>
      <c r="G93" s="73"/>
      <c r="H93" s="73"/>
      <c r="I93" s="77"/>
      <c r="J93" s="77"/>
      <c r="K93" s="121">
        <f t="shared" si="1"/>
        <v>143.4</v>
      </c>
      <c r="L93" s="79">
        <v>239</v>
      </c>
      <c r="M93" s="12" t="s">
        <v>577</v>
      </c>
    </row>
    <row r="94" spans="1:13" x14ac:dyDescent="0.35">
      <c r="A94" s="139"/>
      <c r="B94" s="19" t="s">
        <v>578</v>
      </c>
      <c r="C94" s="19" t="s">
        <v>579</v>
      </c>
      <c r="D94" s="19" t="s">
        <v>464</v>
      </c>
      <c r="E94" s="19" t="s">
        <v>542</v>
      </c>
      <c r="F94" s="19" t="s">
        <v>7</v>
      </c>
      <c r="G94" s="73"/>
      <c r="H94" s="73"/>
      <c r="I94" s="77"/>
      <c r="J94" s="77"/>
      <c r="K94" s="121">
        <f t="shared" si="1"/>
        <v>143.4</v>
      </c>
      <c r="L94" s="79">
        <v>239</v>
      </c>
      <c r="M94" s="12" t="s">
        <v>580</v>
      </c>
    </row>
    <row r="95" spans="1:13" x14ac:dyDescent="0.35">
      <c r="A95" s="139"/>
      <c r="B95" s="19" t="s">
        <v>581</v>
      </c>
      <c r="C95" s="19" t="s">
        <v>582</v>
      </c>
      <c r="D95" s="19" t="s">
        <v>350</v>
      </c>
      <c r="E95" s="19" t="s">
        <v>542</v>
      </c>
      <c r="F95" s="19" t="s">
        <v>7</v>
      </c>
      <c r="G95" s="73"/>
      <c r="H95" s="73"/>
      <c r="I95" s="77"/>
      <c r="J95" s="77"/>
      <c r="K95" s="121">
        <f t="shared" si="1"/>
        <v>143.4</v>
      </c>
      <c r="L95" s="79">
        <v>239</v>
      </c>
      <c r="M95" s="12" t="s">
        <v>583</v>
      </c>
    </row>
    <row r="96" spans="1:13" x14ac:dyDescent="0.35">
      <c r="A96" s="139"/>
      <c r="B96" s="19" t="s">
        <v>584</v>
      </c>
      <c r="C96" s="19" t="s">
        <v>530</v>
      </c>
      <c r="D96" s="19" t="s">
        <v>450</v>
      </c>
      <c r="E96" s="19" t="s">
        <v>542</v>
      </c>
      <c r="F96" s="19" t="s">
        <v>7</v>
      </c>
      <c r="G96" s="73"/>
      <c r="H96" s="73"/>
      <c r="I96" s="77"/>
      <c r="J96" s="77"/>
      <c r="K96" s="121">
        <f t="shared" si="1"/>
        <v>143.4</v>
      </c>
      <c r="L96" s="79">
        <v>239</v>
      </c>
      <c r="M96" s="12" t="s">
        <v>585</v>
      </c>
    </row>
    <row r="97" spans="1:15" x14ac:dyDescent="0.35">
      <c r="A97" s="139"/>
      <c r="B97" s="19" t="s">
        <v>586</v>
      </c>
      <c r="C97" s="19" t="s">
        <v>533</v>
      </c>
      <c r="D97" s="19" t="s">
        <v>348</v>
      </c>
      <c r="E97" s="19" t="s">
        <v>542</v>
      </c>
      <c r="F97" s="19" t="s">
        <v>7</v>
      </c>
      <c r="G97" s="73"/>
      <c r="H97" s="73"/>
      <c r="I97" s="77"/>
      <c r="J97" s="77"/>
      <c r="K97" s="121">
        <f t="shared" si="1"/>
        <v>143.4</v>
      </c>
      <c r="L97" s="79">
        <v>239</v>
      </c>
      <c r="M97" s="12" t="s">
        <v>587</v>
      </c>
    </row>
    <row r="98" spans="1:15" x14ac:dyDescent="0.35">
      <c r="A98" s="139"/>
      <c r="B98" s="19" t="s">
        <v>588</v>
      </c>
      <c r="C98" s="19" t="s">
        <v>536</v>
      </c>
      <c r="D98" s="19" t="s">
        <v>64</v>
      </c>
      <c r="E98" s="19" t="s">
        <v>542</v>
      </c>
      <c r="F98" s="19" t="s">
        <v>7</v>
      </c>
      <c r="G98" s="73"/>
      <c r="H98" s="73"/>
      <c r="I98" s="77"/>
      <c r="J98" s="77"/>
      <c r="K98" s="121">
        <f t="shared" si="1"/>
        <v>143.4</v>
      </c>
      <c r="L98" s="79">
        <v>239</v>
      </c>
      <c r="M98" s="12" t="s">
        <v>589</v>
      </c>
    </row>
    <row r="99" spans="1:15" x14ac:dyDescent="0.35">
      <c r="A99" s="139"/>
      <c r="B99" s="19" t="s">
        <v>590</v>
      </c>
      <c r="C99" s="19" t="s">
        <v>539</v>
      </c>
      <c r="D99" s="19" t="s">
        <v>25</v>
      </c>
      <c r="E99" s="19" t="s">
        <v>542</v>
      </c>
      <c r="F99" s="19" t="s">
        <v>7</v>
      </c>
      <c r="G99" s="73"/>
      <c r="H99" s="73"/>
      <c r="I99" s="77"/>
      <c r="J99" s="77"/>
      <c r="K99" s="121">
        <f t="shared" si="1"/>
        <v>143.4</v>
      </c>
      <c r="L99" s="79">
        <v>239</v>
      </c>
      <c r="M99" s="12" t="s">
        <v>591</v>
      </c>
    </row>
    <row r="100" spans="1:15" x14ac:dyDescent="0.35">
      <c r="A100" s="179"/>
      <c r="K100" s="121">
        <f t="shared" si="1"/>
        <v>0</v>
      </c>
    </row>
    <row r="101" spans="1:15" x14ac:dyDescent="0.35">
      <c r="A101" s="214"/>
      <c r="B101" s="175" t="s">
        <v>842</v>
      </c>
      <c r="C101" s="188" t="s">
        <v>785</v>
      </c>
      <c r="D101" s="165" t="s">
        <v>350</v>
      </c>
      <c r="E101" s="165" t="s">
        <v>845</v>
      </c>
      <c r="F101" s="165" t="s">
        <v>7</v>
      </c>
      <c r="G101" s="119"/>
      <c r="H101" s="119">
        <v>95061900</v>
      </c>
      <c r="I101" s="120"/>
      <c r="J101" s="120" t="s">
        <v>894</v>
      </c>
      <c r="K101" s="121">
        <f t="shared" si="1"/>
        <v>89.399999999999991</v>
      </c>
      <c r="L101" s="189">
        <v>149</v>
      </c>
      <c r="M101" s="190">
        <v>7393753605848</v>
      </c>
      <c r="N101" s="191"/>
      <c r="O101" s="191"/>
    </row>
    <row r="102" spans="1:15" x14ac:dyDescent="0.35">
      <c r="A102" s="214"/>
      <c r="B102" s="175" t="s">
        <v>844</v>
      </c>
      <c r="C102" s="188" t="s">
        <v>786</v>
      </c>
      <c r="D102" s="165" t="s">
        <v>348</v>
      </c>
      <c r="E102" s="165" t="s">
        <v>845</v>
      </c>
      <c r="F102" s="165" t="s">
        <v>7</v>
      </c>
      <c r="G102" s="119"/>
      <c r="H102" s="119">
        <v>95061900</v>
      </c>
      <c r="I102" s="120"/>
      <c r="J102" s="120" t="s">
        <v>894</v>
      </c>
      <c r="K102" s="121">
        <f t="shared" si="1"/>
        <v>89.399999999999991</v>
      </c>
      <c r="L102" s="189">
        <v>149</v>
      </c>
      <c r="M102" s="190">
        <v>7393753605862</v>
      </c>
      <c r="N102" s="191"/>
      <c r="O102" s="191"/>
    </row>
    <row r="103" spans="1:15" x14ac:dyDescent="0.35">
      <c r="A103" s="214"/>
      <c r="B103" s="175" t="s">
        <v>843</v>
      </c>
      <c r="C103" s="188" t="s">
        <v>895</v>
      </c>
      <c r="D103" s="165" t="s">
        <v>5</v>
      </c>
      <c r="E103" s="165" t="s">
        <v>845</v>
      </c>
      <c r="F103" s="165" t="s">
        <v>7</v>
      </c>
      <c r="G103" s="119"/>
      <c r="H103" s="119">
        <v>95061900</v>
      </c>
      <c r="I103" s="120"/>
      <c r="J103" s="120" t="s">
        <v>894</v>
      </c>
      <c r="K103" s="121">
        <f t="shared" si="1"/>
        <v>89.399999999999991</v>
      </c>
      <c r="L103" s="189">
        <v>149</v>
      </c>
      <c r="M103" s="190">
        <v>7393753605855</v>
      </c>
      <c r="N103" s="191"/>
      <c r="O103" s="191"/>
    </row>
    <row r="104" spans="1:15" x14ac:dyDescent="0.35">
      <c r="A104" s="214"/>
      <c r="B104" s="175" t="s">
        <v>839</v>
      </c>
      <c r="C104" s="188" t="s">
        <v>787</v>
      </c>
      <c r="D104" s="165" t="s">
        <v>350</v>
      </c>
      <c r="E104" s="165" t="s">
        <v>845</v>
      </c>
      <c r="F104" s="165" t="s">
        <v>7</v>
      </c>
      <c r="G104" s="119"/>
      <c r="H104" s="119">
        <v>95061900</v>
      </c>
      <c r="I104" s="120"/>
      <c r="J104" s="120" t="s">
        <v>894</v>
      </c>
      <c r="K104" s="121">
        <f t="shared" si="1"/>
        <v>299.39999999999998</v>
      </c>
      <c r="L104" s="189">
        <v>499</v>
      </c>
      <c r="M104" s="190">
        <v>7393753605800</v>
      </c>
      <c r="N104" s="191"/>
      <c r="O104" s="191"/>
    </row>
    <row r="105" spans="1:15" x14ac:dyDescent="0.35">
      <c r="A105" s="215"/>
      <c r="B105" s="192" t="s">
        <v>841</v>
      </c>
      <c r="C105" s="193" t="s">
        <v>788</v>
      </c>
      <c r="D105" s="30" t="s">
        <v>348</v>
      </c>
      <c r="E105" s="30" t="s">
        <v>845</v>
      </c>
      <c r="F105" s="30" t="s">
        <v>7</v>
      </c>
      <c r="G105" s="194"/>
      <c r="H105" s="119">
        <v>95061900</v>
      </c>
      <c r="I105" s="195"/>
      <c r="J105" s="120" t="s">
        <v>894</v>
      </c>
      <c r="K105" s="121">
        <f t="shared" si="1"/>
        <v>299.39999999999998</v>
      </c>
      <c r="L105" s="196">
        <v>499</v>
      </c>
      <c r="M105" s="197">
        <v>7393753605824</v>
      </c>
      <c r="N105" s="191"/>
      <c r="O105" s="191"/>
    </row>
    <row r="106" spans="1:15" x14ac:dyDescent="0.35">
      <c r="A106" s="214"/>
      <c r="B106" s="198" t="s">
        <v>840</v>
      </c>
      <c r="C106" s="199" t="s">
        <v>896</v>
      </c>
      <c r="D106" s="200" t="s">
        <v>5</v>
      </c>
      <c r="E106" s="200" t="s">
        <v>845</v>
      </c>
      <c r="F106" s="200" t="s">
        <v>7</v>
      </c>
      <c r="G106" s="201"/>
      <c r="H106" s="201">
        <v>95061900</v>
      </c>
      <c r="I106" s="202"/>
      <c r="J106" s="202" t="s">
        <v>894</v>
      </c>
      <c r="K106" s="121">
        <f t="shared" si="1"/>
        <v>299.39999999999998</v>
      </c>
      <c r="L106" s="203">
        <v>499</v>
      </c>
      <c r="M106" s="204">
        <v>7393753605817</v>
      </c>
      <c r="N106" s="191"/>
      <c r="O106" s="191"/>
    </row>
    <row r="107" spans="1:15" x14ac:dyDescent="0.35">
      <c r="A107" s="214"/>
      <c r="B107" s="198" t="s">
        <v>897</v>
      </c>
      <c r="C107" s="199" t="s">
        <v>898</v>
      </c>
      <c r="D107" s="200" t="s">
        <v>350</v>
      </c>
      <c r="E107" s="200" t="s">
        <v>845</v>
      </c>
      <c r="F107" s="200" t="s">
        <v>7</v>
      </c>
      <c r="G107" s="201"/>
      <c r="H107" s="201">
        <v>95061900</v>
      </c>
      <c r="I107" s="202"/>
      <c r="J107" s="202" t="s">
        <v>894</v>
      </c>
      <c r="K107" s="121">
        <f t="shared" si="1"/>
        <v>71.399999999999991</v>
      </c>
      <c r="L107" s="203">
        <v>119</v>
      </c>
      <c r="M107" s="204">
        <v>7393753605879</v>
      </c>
      <c r="N107" s="191"/>
      <c r="O107" s="191"/>
    </row>
    <row r="108" spans="1:15" x14ac:dyDescent="0.35">
      <c r="A108" s="214"/>
      <c r="B108" s="198" t="s">
        <v>899</v>
      </c>
      <c r="C108" s="199" t="s">
        <v>900</v>
      </c>
      <c r="D108" s="200" t="s">
        <v>348</v>
      </c>
      <c r="E108" s="200" t="s">
        <v>845</v>
      </c>
      <c r="F108" s="200" t="s">
        <v>7</v>
      </c>
      <c r="G108" s="201"/>
      <c r="H108" s="201">
        <v>95061900</v>
      </c>
      <c r="I108" s="202"/>
      <c r="J108" s="202" t="s">
        <v>894</v>
      </c>
      <c r="K108" s="121">
        <f t="shared" si="1"/>
        <v>71.399999999999991</v>
      </c>
      <c r="L108" s="203">
        <v>119</v>
      </c>
      <c r="M108" s="204">
        <v>7393753605893</v>
      </c>
      <c r="N108" s="191"/>
      <c r="O108" s="191"/>
    </row>
    <row r="109" spans="1:15" x14ac:dyDescent="0.35">
      <c r="A109" s="214"/>
      <c r="B109" s="198" t="s">
        <v>901</v>
      </c>
      <c r="C109" s="199" t="s">
        <v>902</v>
      </c>
      <c r="D109" s="200" t="s">
        <v>5</v>
      </c>
      <c r="E109" s="200" t="s">
        <v>845</v>
      </c>
      <c r="F109" s="200" t="s">
        <v>7</v>
      </c>
      <c r="G109" s="201"/>
      <c r="H109" s="201">
        <v>95061900</v>
      </c>
      <c r="I109" s="202"/>
      <c r="J109" s="202" t="s">
        <v>894</v>
      </c>
      <c r="K109" s="121">
        <f t="shared" si="1"/>
        <v>71.399999999999991</v>
      </c>
      <c r="L109" s="203">
        <v>119</v>
      </c>
      <c r="M109" s="204">
        <v>7393753605886</v>
      </c>
      <c r="N109" s="191"/>
      <c r="O109" s="191"/>
    </row>
    <row r="110" spans="1:15" ht="16" thickBot="1" x14ac:dyDescent="0.4">
      <c r="A110" s="212"/>
      <c r="C110" s="205" t="s">
        <v>789</v>
      </c>
      <c r="E110" s="164"/>
      <c r="F110" s="122"/>
      <c r="G110" s="206"/>
      <c r="H110" s="194"/>
      <c r="I110" s="207"/>
      <c r="J110" s="207"/>
      <c r="K110" s="121">
        <f t="shared" si="1"/>
        <v>0</v>
      </c>
      <c r="L110" s="207"/>
      <c r="N110" s="191"/>
      <c r="O110" s="191"/>
    </row>
    <row r="111" spans="1:15" x14ac:dyDescent="0.35">
      <c r="A111" s="216"/>
      <c r="C111" s="208"/>
      <c r="D111" s="209"/>
      <c r="E111" s="180"/>
      <c r="F111" s="200"/>
      <c r="G111" s="210"/>
      <c r="H111" s="201"/>
      <c r="I111" s="210"/>
      <c r="J111" s="210"/>
      <c r="K111" s="121"/>
      <c r="L111" s="210"/>
      <c r="M111" s="211"/>
      <c r="N111" s="191"/>
      <c r="O111" s="191"/>
    </row>
    <row r="112" spans="1:15" x14ac:dyDescent="0.35">
      <c r="A112" s="216"/>
      <c r="C112" s="208"/>
      <c r="D112" s="209"/>
      <c r="E112" s="180"/>
      <c r="F112" s="200"/>
      <c r="G112" s="210"/>
      <c r="H112" s="201"/>
      <c r="I112" s="210"/>
      <c r="J112" s="210"/>
      <c r="K112" s="121"/>
      <c r="L112" s="210"/>
      <c r="M112" s="211"/>
      <c r="N112" s="191"/>
      <c r="O112" s="191"/>
    </row>
    <row r="113" spans="1:15" x14ac:dyDescent="0.35">
      <c r="A113" s="216"/>
      <c r="C113" s="208"/>
      <c r="D113" s="209"/>
      <c r="E113" s="180"/>
      <c r="F113" s="200"/>
      <c r="G113" s="210"/>
      <c r="H113" s="201"/>
      <c r="I113" s="210"/>
      <c r="J113" s="210"/>
      <c r="K113" s="121"/>
      <c r="L113" s="210"/>
      <c r="M113" s="211"/>
      <c r="N113" s="191"/>
      <c r="O113" s="191"/>
    </row>
    <row r="114" spans="1:15" x14ac:dyDescent="0.35">
      <c r="A114" s="216"/>
      <c r="C114" s="208"/>
      <c r="D114" s="209"/>
      <c r="E114" s="180"/>
      <c r="F114" s="200"/>
      <c r="G114" s="210"/>
      <c r="H114" s="201"/>
      <c r="I114" s="210"/>
      <c r="J114" s="210"/>
      <c r="K114" s="121"/>
      <c r="L114" s="210"/>
      <c r="M114" s="211"/>
      <c r="N114" s="191"/>
      <c r="O114" s="191"/>
    </row>
    <row r="115" spans="1:15" x14ac:dyDescent="0.35">
      <c r="A115" s="216"/>
      <c r="C115" s="208"/>
      <c r="D115" s="209"/>
      <c r="E115" s="180"/>
      <c r="F115" s="200"/>
      <c r="G115" s="210"/>
      <c r="H115" s="201"/>
      <c r="I115" s="210"/>
      <c r="J115" s="210"/>
      <c r="K115" s="121"/>
      <c r="L115" s="210"/>
      <c r="M115" s="211"/>
      <c r="N115" s="191"/>
      <c r="O115" s="191"/>
    </row>
    <row r="116" spans="1:15" x14ac:dyDescent="0.35">
      <c r="A116" s="216"/>
      <c r="C116" s="208"/>
      <c r="D116" s="209"/>
      <c r="E116" s="180"/>
      <c r="F116" s="200"/>
      <c r="G116" s="210"/>
      <c r="H116" s="201"/>
      <c r="I116" s="210"/>
      <c r="J116" s="210"/>
      <c r="K116" s="121"/>
      <c r="L116" s="210"/>
      <c r="M116" s="211"/>
      <c r="N116" s="191"/>
      <c r="O116" s="191"/>
    </row>
    <row r="117" spans="1:15" x14ac:dyDescent="0.35">
      <c r="A117" s="216"/>
      <c r="C117" s="208"/>
      <c r="D117" s="209"/>
      <c r="E117" s="180"/>
      <c r="F117" s="200"/>
      <c r="G117" s="210"/>
      <c r="H117" s="201"/>
      <c r="I117" s="210"/>
      <c r="J117" s="210"/>
      <c r="K117" s="121"/>
      <c r="L117" s="210"/>
      <c r="M117" s="211"/>
      <c r="N117" s="191"/>
      <c r="O117" s="191"/>
    </row>
    <row r="118" spans="1:15" x14ac:dyDescent="0.35">
      <c r="A118" s="216"/>
      <c r="C118" s="208"/>
      <c r="D118" s="180"/>
      <c r="E118" s="180"/>
      <c r="F118" s="200"/>
      <c r="G118" s="210"/>
      <c r="H118" s="201"/>
      <c r="I118" s="210"/>
      <c r="J118" s="210"/>
      <c r="K118" s="121"/>
      <c r="L118" s="210"/>
      <c r="M118" s="211"/>
      <c r="N118" s="191"/>
      <c r="O118" s="191"/>
    </row>
    <row r="119" spans="1:15" x14ac:dyDescent="0.35">
      <c r="A119" s="216"/>
      <c r="C119" s="208"/>
      <c r="D119" s="180"/>
      <c r="E119" s="180"/>
      <c r="F119" s="200"/>
      <c r="G119" s="210"/>
      <c r="H119" s="201"/>
      <c r="I119" s="210"/>
      <c r="J119" s="210"/>
      <c r="K119" s="121"/>
      <c r="L119" s="210"/>
      <c r="M119" s="211"/>
      <c r="N119" s="191"/>
      <c r="O119" s="191"/>
    </row>
    <row r="120" spans="1:15" x14ac:dyDescent="0.35">
      <c r="A120" s="216"/>
      <c r="C120" s="208"/>
      <c r="D120" s="180"/>
      <c r="E120" s="180"/>
      <c r="F120" s="180"/>
      <c r="G120" s="210"/>
      <c r="H120" s="201"/>
      <c r="I120" s="210"/>
      <c r="J120" s="210"/>
      <c r="K120" s="121"/>
      <c r="L120" s="210"/>
      <c r="M120" s="211"/>
      <c r="N120" s="191"/>
      <c r="O120" s="191"/>
    </row>
  </sheetData>
  <phoneticPr fontId="3" type="noConversion"/>
  <conditionalFormatting sqref="I60:J67 I53:J58">
    <cfRule type="expression" dxfId="19" priority="27" stopIfTrue="1">
      <formula>OR(#REF!="J",#REF!="x")</formula>
    </cfRule>
    <cfRule type="expression" dxfId="18" priority="28" stopIfTrue="1">
      <formula>NOT(OR(#REF!="J",#REF!="x") )</formula>
    </cfRule>
  </conditionalFormatting>
  <conditionalFormatting sqref="I22:J22 L22">
    <cfRule type="expression" dxfId="17" priority="25" stopIfTrue="1">
      <formula>OR(#REF!="J",#REF!="x")</formula>
    </cfRule>
    <cfRule type="expression" dxfId="16" priority="26" stopIfTrue="1">
      <formula>NOT(OR(#REF!="J",#REF!="x") )</formula>
    </cfRule>
  </conditionalFormatting>
  <conditionalFormatting sqref="I92:J92 L92">
    <cfRule type="expression" dxfId="15" priority="23" stopIfTrue="1">
      <formula>OR(#REF!="J",#REF!="x")</formula>
    </cfRule>
    <cfRule type="expression" dxfId="14" priority="24" stopIfTrue="1">
      <formula>NOT(OR(#REF!="J",#REF!="x") )</formula>
    </cfRule>
  </conditionalFormatting>
  <conditionalFormatting sqref="I84:J84 L84">
    <cfRule type="expression" dxfId="13" priority="21" stopIfTrue="1">
      <formula>OR(#REF!="J",#REF!="x")</formula>
    </cfRule>
    <cfRule type="expression" dxfId="12" priority="22" stopIfTrue="1">
      <formula>NOT(OR(#REF!="J",#REF!="x") )</formula>
    </cfRule>
  </conditionalFormatting>
  <conditionalFormatting sqref="I15:J15 L15">
    <cfRule type="expression" dxfId="11" priority="17" stopIfTrue="1">
      <formula>OR(#REF!="J",#REF!="x")</formula>
    </cfRule>
    <cfRule type="expression" dxfId="10" priority="18" stopIfTrue="1">
      <formula>NOT(OR(#REF!="J",#REF!="x") )</formula>
    </cfRule>
  </conditionalFormatting>
  <conditionalFormatting sqref="I12:L12">
    <cfRule type="expression" dxfId="9" priority="15" stopIfTrue="1">
      <formula>OR(#REF!="J",#REF!="x")</formula>
    </cfRule>
    <cfRule type="expression" dxfId="8" priority="16" stopIfTrue="1">
      <formula>NOT(OR(#REF!="J",#REF!="x") )</formula>
    </cfRule>
  </conditionalFormatting>
  <conditionalFormatting sqref="K13:K120">
    <cfRule type="expression" dxfId="7" priority="13" stopIfTrue="1">
      <formula>OR(#REF!="J",#REF!="x")</formula>
    </cfRule>
    <cfRule type="expression" dxfId="6" priority="14" stopIfTrue="1">
      <formula>NOT(OR(#REF!="J",#REF!="x") )</formula>
    </cfRule>
  </conditionalFormatting>
  <conditionalFormatting sqref="I101:J101 I102:I106 J102:J109">
    <cfRule type="expression" dxfId="5" priority="7" stopIfTrue="1">
      <formula>OR(#REF!="J",#REF!="x")</formula>
    </cfRule>
    <cfRule type="expression" dxfId="4" priority="8" stopIfTrue="1">
      <formula>NOT(OR(#REF!="J",#REF!="x") )</formula>
    </cfRule>
  </conditionalFormatting>
  <conditionalFormatting sqref="I107:I109">
    <cfRule type="expression" dxfId="3" priority="3" stopIfTrue="1">
      <formula>OR(#REF!="J",#REF!="x")</formula>
    </cfRule>
    <cfRule type="expression" dxfId="2" priority="4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8"/>
  <sheetViews>
    <sheetView view="pageLayout" workbookViewId="0">
      <selection activeCell="H7" sqref="H7"/>
    </sheetView>
  </sheetViews>
  <sheetFormatPr defaultColWidth="11" defaultRowHeight="15.5" x14ac:dyDescent="0.35"/>
  <cols>
    <col min="1" max="1" width="13.33203125" style="11" customWidth="1"/>
    <col min="2" max="2" width="7.5" style="11" bestFit="1" customWidth="1"/>
    <col min="3" max="3" width="16.83203125" style="11" bestFit="1" customWidth="1"/>
    <col min="4" max="4" width="9.83203125" style="11" bestFit="1" customWidth="1"/>
    <col min="5" max="5" width="6.33203125" style="11" bestFit="1" customWidth="1"/>
    <col min="6" max="6" width="5.5" style="11" bestFit="1" customWidth="1"/>
    <col min="7" max="7" width="8.83203125" style="11" hidden="1" customWidth="1"/>
    <col min="8" max="8" width="8.83203125" style="11" customWidth="1"/>
    <col min="9" max="9" width="7" style="11" bestFit="1" customWidth="1"/>
    <col min="10" max="11" width="7" style="11" customWidth="1"/>
    <col min="12" max="12" width="7.33203125" style="11" bestFit="1" customWidth="1"/>
    <col min="13" max="13" width="17.33203125" style="11" hidden="1" customWidth="1"/>
  </cols>
  <sheetData>
    <row r="2" spans="1:13" x14ac:dyDescent="0.35">
      <c r="H2" s="11" t="s">
        <v>906</v>
      </c>
    </row>
    <row r="3" spans="1:13" x14ac:dyDescent="0.35">
      <c r="H3" s="11" t="s">
        <v>907</v>
      </c>
    </row>
    <row r="4" spans="1:13" x14ac:dyDescent="0.35">
      <c r="H4" s="11" t="s">
        <v>908</v>
      </c>
    </row>
    <row r="8" spans="1:13" ht="11.15" customHeight="1" x14ac:dyDescent="0.35"/>
    <row r="9" spans="1:13" hidden="1" x14ac:dyDescent="0.35"/>
    <row r="10" spans="1:13" hidden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5">
      <c r="A11" s="61" t="s">
        <v>683</v>
      </c>
      <c r="B11" s="62" t="s">
        <v>684</v>
      </c>
      <c r="C11" s="62" t="s">
        <v>685</v>
      </c>
      <c r="D11" s="63" t="s">
        <v>686</v>
      </c>
      <c r="E11" s="63" t="s">
        <v>687</v>
      </c>
      <c r="F11" s="64" t="s">
        <v>0</v>
      </c>
      <c r="G11" s="65"/>
      <c r="H11" s="65"/>
      <c r="I11" s="65" t="s">
        <v>909</v>
      </c>
      <c r="J11" s="65"/>
      <c r="K11" s="65" t="s">
        <v>905</v>
      </c>
      <c r="L11" s="66" t="s">
        <v>688</v>
      </c>
      <c r="M11" s="66" t="s">
        <v>1</v>
      </c>
    </row>
    <row r="12" spans="1:13" x14ac:dyDescent="0.35">
      <c r="A12" s="58" t="s">
        <v>592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</row>
    <row r="13" spans="1:13" x14ac:dyDescent="0.35">
      <c r="A13" s="186"/>
      <c r="B13" s="34" t="s">
        <v>593</v>
      </c>
      <c r="C13" s="34" t="s">
        <v>594</v>
      </c>
      <c r="D13" s="34" t="s">
        <v>25</v>
      </c>
      <c r="E13" s="34" t="s">
        <v>595</v>
      </c>
      <c r="F13" s="34" t="s">
        <v>7</v>
      </c>
      <c r="G13" s="81"/>
      <c r="H13" s="81"/>
      <c r="I13" s="98"/>
      <c r="J13" s="98"/>
      <c r="K13" s="121">
        <f>L13*0.6</f>
        <v>119.39999999999999</v>
      </c>
      <c r="L13" s="99">
        <v>199</v>
      </c>
      <c r="M13" s="35" t="s">
        <v>596</v>
      </c>
    </row>
    <row r="14" spans="1:13" x14ac:dyDescent="0.35">
      <c r="A14" s="184"/>
      <c r="B14" s="19" t="s">
        <v>597</v>
      </c>
      <c r="C14" s="67" t="s">
        <v>694</v>
      </c>
      <c r="D14" s="19" t="s">
        <v>25</v>
      </c>
      <c r="E14" s="19" t="s">
        <v>6</v>
      </c>
      <c r="F14" s="19" t="s">
        <v>7</v>
      </c>
      <c r="G14" s="73"/>
      <c r="H14" s="73"/>
      <c r="I14" s="100"/>
      <c r="J14" s="100"/>
      <c r="K14" s="121">
        <f t="shared" ref="K14:K52" si="0">L14*0.6</f>
        <v>137.4</v>
      </c>
      <c r="L14" s="79">
        <v>229</v>
      </c>
      <c r="M14" s="12" t="s">
        <v>598</v>
      </c>
    </row>
    <row r="15" spans="1:13" x14ac:dyDescent="0.35">
      <c r="A15" s="184"/>
      <c r="B15" s="19" t="s">
        <v>599</v>
      </c>
      <c r="C15" s="19" t="s">
        <v>600</v>
      </c>
      <c r="D15" s="19" t="s">
        <v>25</v>
      </c>
      <c r="E15" s="19" t="s">
        <v>6</v>
      </c>
      <c r="F15" s="19" t="s">
        <v>7</v>
      </c>
      <c r="G15" s="73"/>
      <c r="H15" s="73"/>
      <c r="I15" s="76"/>
      <c r="J15" s="76"/>
      <c r="K15" s="121">
        <f t="shared" si="0"/>
        <v>419.4</v>
      </c>
      <c r="L15" s="79">
        <v>699</v>
      </c>
      <c r="M15" s="12" t="s">
        <v>601</v>
      </c>
    </row>
    <row r="16" spans="1:13" x14ac:dyDescent="0.35">
      <c r="A16" s="184"/>
      <c r="B16" s="19" t="s">
        <v>602</v>
      </c>
      <c r="C16" s="19" t="s">
        <v>603</v>
      </c>
      <c r="D16" s="19" t="s">
        <v>25</v>
      </c>
      <c r="E16" s="19" t="s">
        <v>6</v>
      </c>
      <c r="F16" s="19" t="s">
        <v>7</v>
      </c>
      <c r="G16" s="73"/>
      <c r="H16" s="73"/>
      <c r="I16" s="76"/>
      <c r="J16" s="76"/>
      <c r="K16" s="121">
        <f t="shared" si="0"/>
        <v>149.4</v>
      </c>
      <c r="L16" s="79">
        <v>249</v>
      </c>
      <c r="M16" s="12" t="s">
        <v>604</v>
      </c>
    </row>
    <row r="17" spans="1:13" x14ac:dyDescent="0.35">
      <c r="A17" s="213"/>
      <c r="B17" s="169" t="s">
        <v>874</v>
      </c>
      <c r="C17" s="169" t="s">
        <v>732</v>
      </c>
      <c r="D17" s="30" t="s">
        <v>734</v>
      </c>
      <c r="E17" s="30" t="s">
        <v>6</v>
      </c>
      <c r="F17" s="30" t="s">
        <v>7</v>
      </c>
      <c r="G17" s="89"/>
      <c r="H17" s="89"/>
      <c r="I17" s="125"/>
      <c r="J17" s="125"/>
      <c r="K17" s="121">
        <f t="shared" si="0"/>
        <v>59.4</v>
      </c>
      <c r="L17" s="102">
        <v>99</v>
      </c>
      <c r="M17" s="176" t="s">
        <v>876</v>
      </c>
    </row>
    <row r="18" spans="1:13" x14ac:dyDescent="0.35">
      <c r="A18" s="213"/>
      <c r="B18" s="169" t="s">
        <v>730</v>
      </c>
      <c r="C18" s="169" t="s">
        <v>733</v>
      </c>
      <c r="D18" s="30" t="s">
        <v>735</v>
      </c>
      <c r="E18" s="30" t="s">
        <v>6</v>
      </c>
      <c r="F18" s="30" t="s">
        <v>7</v>
      </c>
      <c r="G18" s="89"/>
      <c r="H18" s="89"/>
      <c r="I18" s="125"/>
      <c r="J18" s="125"/>
      <c r="K18" s="121">
        <f t="shared" si="0"/>
        <v>59.4</v>
      </c>
      <c r="L18" s="102">
        <v>99</v>
      </c>
      <c r="M18" s="176" t="s">
        <v>875</v>
      </c>
    </row>
    <row r="19" spans="1:13" x14ac:dyDescent="0.35">
      <c r="A19" s="217"/>
      <c r="B19" s="45">
        <v>60616</v>
      </c>
      <c r="C19" s="46" t="s">
        <v>605</v>
      </c>
      <c r="D19" s="44" t="s">
        <v>271</v>
      </c>
      <c r="E19" s="30" t="s">
        <v>6</v>
      </c>
      <c r="F19" s="30" t="s">
        <v>7</v>
      </c>
      <c r="G19" s="101"/>
      <c r="H19" s="101"/>
      <c r="I19" s="109"/>
      <c r="J19" s="109"/>
      <c r="K19" s="121">
        <f t="shared" si="0"/>
        <v>239.39999999999998</v>
      </c>
      <c r="L19" s="102">
        <v>399</v>
      </c>
      <c r="M19" s="47" t="s">
        <v>606</v>
      </c>
    </row>
    <row r="20" spans="1:13" x14ac:dyDescent="0.35">
      <c r="A20" s="144" t="s">
        <v>607</v>
      </c>
      <c r="B20" s="59"/>
      <c r="C20" s="59"/>
      <c r="D20" s="59"/>
      <c r="E20" s="59"/>
      <c r="F20" s="59"/>
      <c r="G20" s="103"/>
      <c r="H20" s="103"/>
      <c r="I20" s="103"/>
      <c r="J20" s="103"/>
      <c r="K20" s="121">
        <f t="shared" si="0"/>
        <v>0</v>
      </c>
      <c r="L20" s="103"/>
      <c r="M20" s="60"/>
    </row>
    <row r="21" spans="1:13" x14ac:dyDescent="0.35">
      <c r="A21" s="186"/>
      <c r="B21" s="34" t="s">
        <v>608</v>
      </c>
      <c r="C21" s="34" t="s">
        <v>609</v>
      </c>
      <c r="D21" s="34" t="s">
        <v>409</v>
      </c>
      <c r="E21" s="34" t="s">
        <v>460</v>
      </c>
      <c r="F21" s="34" t="s">
        <v>7</v>
      </c>
      <c r="G21" s="92"/>
      <c r="H21" s="92"/>
      <c r="I21" s="98"/>
      <c r="J21" s="98"/>
      <c r="K21" s="121">
        <f t="shared" si="0"/>
        <v>59.4</v>
      </c>
      <c r="L21" s="99">
        <v>99</v>
      </c>
      <c r="M21" s="35" t="s">
        <v>610</v>
      </c>
    </row>
    <row r="22" spans="1:13" x14ac:dyDescent="0.35">
      <c r="A22" s="184"/>
      <c r="B22" s="19" t="s">
        <v>611</v>
      </c>
      <c r="C22" s="19" t="s">
        <v>612</v>
      </c>
      <c r="D22" s="19" t="s">
        <v>464</v>
      </c>
      <c r="E22" s="19" t="s">
        <v>460</v>
      </c>
      <c r="F22" s="19" t="s">
        <v>7</v>
      </c>
      <c r="G22" s="92"/>
      <c r="H22" s="92"/>
      <c r="I22" s="98"/>
      <c r="J22" s="98"/>
      <c r="K22" s="121">
        <f t="shared" si="0"/>
        <v>59.4</v>
      </c>
      <c r="L22" s="99">
        <v>99</v>
      </c>
      <c r="M22" s="12" t="s">
        <v>613</v>
      </c>
    </row>
    <row r="23" spans="1:13" x14ac:dyDescent="0.35">
      <c r="A23" s="184"/>
      <c r="B23" s="19" t="s">
        <v>614</v>
      </c>
      <c r="C23" s="19" t="s">
        <v>615</v>
      </c>
      <c r="D23" s="19" t="s">
        <v>350</v>
      </c>
      <c r="E23" s="19" t="s">
        <v>460</v>
      </c>
      <c r="F23" s="19" t="s">
        <v>7</v>
      </c>
      <c r="G23" s="92"/>
      <c r="H23" s="92"/>
      <c r="I23" s="98"/>
      <c r="J23" s="98"/>
      <c r="K23" s="121">
        <f t="shared" si="0"/>
        <v>59.4</v>
      </c>
      <c r="L23" s="99">
        <v>99</v>
      </c>
      <c r="M23" s="12" t="s">
        <v>616</v>
      </c>
    </row>
    <row r="24" spans="1:13" x14ac:dyDescent="0.35">
      <c r="A24" s="184"/>
      <c r="B24" s="19" t="s">
        <v>617</v>
      </c>
      <c r="C24" s="19" t="s">
        <v>618</v>
      </c>
      <c r="D24" s="19" t="s">
        <v>450</v>
      </c>
      <c r="E24" s="19" t="s">
        <v>460</v>
      </c>
      <c r="F24" s="19" t="s">
        <v>7</v>
      </c>
      <c r="G24" s="92"/>
      <c r="H24" s="92"/>
      <c r="I24" s="98"/>
      <c r="J24" s="98"/>
      <c r="K24" s="121">
        <f t="shared" si="0"/>
        <v>59.4</v>
      </c>
      <c r="L24" s="99">
        <v>99</v>
      </c>
      <c r="M24" s="12" t="s">
        <v>619</v>
      </c>
    </row>
    <row r="25" spans="1:13" x14ac:dyDescent="0.35">
      <c r="A25" s="184"/>
      <c r="B25" s="19" t="s">
        <v>620</v>
      </c>
      <c r="C25" s="19" t="s">
        <v>621</v>
      </c>
      <c r="D25" s="19" t="s">
        <v>348</v>
      </c>
      <c r="E25" s="19" t="s">
        <v>460</v>
      </c>
      <c r="F25" s="19" t="s">
        <v>7</v>
      </c>
      <c r="G25" s="92"/>
      <c r="H25" s="92"/>
      <c r="I25" s="98"/>
      <c r="J25" s="98"/>
      <c r="K25" s="121">
        <f t="shared" si="0"/>
        <v>59.4</v>
      </c>
      <c r="L25" s="99">
        <v>99</v>
      </c>
      <c r="M25" s="12" t="s">
        <v>622</v>
      </c>
    </row>
    <row r="26" spans="1:13" x14ac:dyDescent="0.35">
      <c r="A26" s="184"/>
      <c r="B26" s="19" t="s">
        <v>623</v>
      </c>
      <c r="C26" s="19" t="s">
        <v>624</v>
      </c>
      <c r="D26" s="19" t="s">
        <v>64</v>
      </c>
      <c r="E26" s="19" t="s">
        <v>460</v>
      </c>
      <c r="F26" s="19" t="s">
        <v>7</v>
      </c>
      <c r="G26" s="92"/>
      <c r="H26" s="92"/>
      <c r="I26" s="98"/>
      <c r="J26" s="98"/>
      <c r="K26" s="121">
        <f t="shared" si="0"/>
        <v>59.4</v>
      </c>
      <c r="L26" s="99">
        <v>99</v>
      </c>
      <c r="M26" s="12" t="s">
        <v>625</v>
      </c>
    </row>
    <row r="27" spans="1:13" x14ac:dyDescent="0.35">
      <c r="A27" s="213"/>
      <c r="B27" s="30" t="s">
        <v>626</v>
      </c>
      <c r="C27" s="30" t="s">
        <v>627</v>
      </c>
      <c r="D27" s="30" t="s">
        <v>5</v>
      </c>
      <c r="E27" s="30" t="s">
        <v>460</v>
      </c>
      <c r="F27" s="30" t="s">
        <v>7</v>
      </c>
      <c r="G27" s="92"/>
      <c r="H27" s="92"/>
      <c r="I27" s="98"/>
      <c r="J27" s="98"/>
      <c r="K27" s="121">
        <f t="shared" si="0"/>
        <v>59.4</v>
      </c>
      <c r="L27" s="99">
        <v>99</v>
      </c>
      <c r="M27" s="31" t="s">
        <v>628</v>
      </c>
    </row>
    <row r="28" spans="1:13" x14ac:dyDescent="0.35">
      <c r="A28" s="218"/>
      <c r="B28" s="19" t="s">
        <v>759</v>
      </c>
      <c r="C28" s="157" t="s">
        <v>760</v>
      </c>
      <c r="D28" s="19" t="s">
        <v>761</v>
      </c>
      <c r="E28" s="19" t="s">
        <v>460</v>
      </c>
      <c r="F28" s="19" t="s">
        <v>7</v>
      </c>
      <c r="G28" s="73"/>
      <c r="H28" s="73"/>
      <c r="I28" s="100"/>
      <c r="J28" s="100"/>
      <c r="K28" s="121">
        <f t="shared" si="0"/>
        <v>119.39999999999999</v>
      </c>
      <c r="L28" s="79">
        <v>199</v>
      </c>
      <c r="M28" s="12" t="s">
        <v>762</v>
      </c>
    </row>
    <row r="29" spans="1:13" x14ac:dyDescent="0.35">
      <c r="A29" s="154"/>
      <c r="B29" s="48"/>
      <c r="C29" s="48"/>
      <c r="D29" s="48"/>
      <c r="E29" s="48"/>
      <c r="F29" s="48"/>
      <c r="G29" s="105"/>
      <c r="H29" s="105"/>
      <c r="I29" s="105"/>
      <c r="J29" s="105"/>
      <c r="K29" s="121">
        <f t="shared" si="0"/>
        <v>0</v>
      </c>
      <c r="L29" s="105"/>
      <c r="M29" s="49"/>
    </row>
    <row r="30" spans="1:13" x14ac:dyDescent="0.35">
      <c r="A30" s="141"/>
      <c r="B30" s="34" t="s">
        <v>629</v>
      </c>
      <c r="C30" s="34" t="s">
        <v>630</v>
      </c>
      <c r="D30" s="34" t="s">
        <v>464</v>
      </c>
      <c r="E30" s="34" t="s">
        <v>460</v>
      </c>
      <c r="F30" s="34" t="s">
        <v>7</v>
      </c>
      <c r="G30" s="92"/>
      <c r="H30" s="92"/>
      <c r="I30" s="98"/>
      <c r="J30" s="98"/>
      <c r="K30" s="121">
        <f t="shared" si="0"/>
        <v>89.399999999999991</v>
      </c>
      <c r="L30" s="99">
        <v>149</v>
      </c>
      <c r="M30" s="35" t="s">
        <v>631</v>
      </c>
    </row>
    <row r="31" spans="1:13" x14ac:dyDescent="0.35">
      <c r="A31" s="140"/>
      <c r="B31" s="30" t="s">
        <v>632</v>
      </c>
      <c r="C31" s="30" t="s">
        <v>633</v>
      </c>
      <c r="D31" s="30" t="s">
        <v>450</v>
      </c>
      <c r="E31" s="30" t="s">
        <v>460</v>
      </c>
      <c r="F31" s="30" t="s">
        <v>7</v>
      </c>
      <c r="G31" s="92"/>
      <c r="H31" s="89"/>
      <c r="I31" s="104"/>
      <c r="J31" s="104"/>
      <c r="K31" s="121">
        <f t="shared" si="0"/>
        <v>89.399999999999991</v>
      </c>
      <c r="L31" s="102">
        <v>149</v>
      </c>
      <c r="M31" s="31" t="s">
        <v>634</v>
      </c>
    </row>
    <row r="32" spans="1:13" x14ac:dyDescent="0.35">
      <c r="A32" s="155"/>
      <c r="B32" s="50"/>
      <c r="C32" s="50"/>
      <c r="D32" s="50"/>
      <c r="E32" s="50"/>
      <c r="F32" s="50"/>
      <c r="G32" s="106"/>
      <c r="H32" s="106"/>
      <c r="I32" s="105"/>
      <c r="J32" s="105"/>
      <c r="K32" s="121">
        <f t="shared" si="0"/>
        <v>0</v>
      </c>
      <c r="L32" s="105"/>
      <c r="M32" s="51"/>
    </row>
    <row r="33" spans="1:13" x14ac:dyDescent="0.35">
      <c r="A33" s="141"/>
      <c r="B33" s="34" t="s">
        <v>635</v>
      </c>
      <c r="C33" s="34" t="s">
        <v>636</v>
      </c>
      <c r="D33" s="34" t="s">
        <v>409</v>
      </c>
      <c r="E33" s="34" t="s">
        <v>460</v>
      </c>
      <c r="F33" s="34" t="s">
        <v>7</v>
      </c>
      <c r="G33" s="92"/>
      <c r="H33" s="92"/>
      <c r="I33" s="98"/>
      <c r="J33" s="98"/>
      <c r="K33" s="121">
        <f t="shared" si="0"/>
        <v>119.39999999999999</v>
      </c>
      <c r="L33" s="99">
        <v>199</v>
      </c>
      <c r="M33" s="35" t="s">
        <v>637</v>
      </c>
    </row>
    <row r="34" spans="1:13" x14ac:dyDescent="0.35">
      <c r="A34" s="184"/>
      <c r="B34" s="19" t="s">
        <v>638</v>
      </c>
      <c r="C34" s="19" t="s">
        <v>639</v>
      </c>
      <c r="D34" s="19" t="s">
        <v>350</v>
      </c>
      <c r="E34" s="19" t="s">
        <v>460</v>
      </c>
      <c r="F34" s="19" t="s">
        <v>7</v>
      </c>
      <c r="G34" s="92"/>
      <c r="H34" s="92"/>
      <c r="I34" s="98"/>
      <c r="J34" s="98"/>
      <c r="K34" s="121">
        <f t="shared" si="0"/>
        <v>119.39999999999999</v>
      </c>
      <c r="L34" s="99">
        <v>199</v>
      </c>
      <c r="M34" s="12" t="s">
        <v>640</v>
      </c>
    </row>
    <row r="35" spans="1:13" x14ac:dyDescent="0.35">
      <c r="A35" s="184"/>
      <c r="B35" s="19" t="s">
        <v>641</v>
      </c>
      <c r="C35" s="19" t="s">
        <v>642</v>
      </c>
      <c r="D35" s="19" t="s">
        <v>450</v>
      </c>
      <c r="E35" s="19" t="s">
        <v>460</v>
      </c>
      <c r="F35" s="19" t="s">
        <v>7</v>
      </c>
      <c r="G35" s="92"/>
      <c r="H35" s="92"/>
      <c r="I35" s="98"/>
      <c r="J35" s="98"/>
      <c r="K35" s="121">
        <f t="shared" si="0"/>
        <v>119.39999999999999</v>
      </c>
      <c r="L35" s="99">
        <v>199</v>
      </c>
      <c r="M35" s="12" t="s">
        <v>643</v>
      </c>
    </row>
    <row r="36" spans="1:13" x14ac:dyDescent="0.35">
      <c r="A36" s="213"/>
      <c r="B36" s="30" t="s">
        <v>644</v>
      </c>
      <c r="C36" s="30" t="s">
        <v>645</v>
      </c>
      <c r="D36" s="30" t="s">
        <v>348</v>
      </c>
      <c r="E36" s="30" t="s">
        <v>460</v>
      </c>
      <c r="F36" s="30" t="s">
        <v>7</v>
      </c>
      <c r="G36" s="92"/>
      <c r="H36" s="92"/>
      <c r="I36" s="98"/>
      <c r="J36" s="98"/>
      <c r="K36" s="121">
        <f t="shared" si="0"/>
        <v>119.39999999999999</v>
      </c>
      <c r="L36" s="99">
        <v>199</v>
      </c>
      <c r="M36" s="31" t="s">
        <v>646</v>
      </c>
    </row>
    <row r="37" spans="1:13" x14ac:dyDescent="0.35">
      <c r="A37" s="218"/>
      <c r="B37" s="19" t="s">
        <v>756</v>
      </c>
      <c r="C37" s="157" t="s">
        <v>757</v>
      </c>
      <c r="D37" s="19" t="s">
        <v>409</v>
      </c>
      <c r="E37" s="19" t="s">
        <v>460</v>
      </c>
      <c r="F37" s="19" t="s">
        <v>7</v>
      </c>
      <c r="G37" s="92"/>
      <c r="H37" s="73"/>
      <c r="I37" s="100"/>
      <c r="J37" s="100"/>
      <c r="K37" s="121">
        <f t="shared" si="0"/>
        <v>119.39999999999999</v>
      </c>
      <c r="L37" s="79">
        <v>199</v>
      </c>
      <c r="M37" s="12" t="s">
        <v>758</v>
      </c>
    </row>
    <row r="38" spans="1:13" x14ac:dyDescent="0.35">
      <c r="A38" s="184"/>
      <c r="B38" s="19" t="s">
        <v>790</v>
      </c>
      <c r="C38" s="36" t="s">
        <v>903</v>
      </c>
      <c r="D38" s="19" t="s">
        <v>791</v>
      </c>
      <c r="E38" s="19" t="s">
        <v>460</v>
      </c>
      <c r="F38" s="19" t="s">
        <v>7</v>
      </c>
      <c r="G38" s="92"/>
      <c r="H38" s="73"/>
      <c r="I38" s="100"/>
      <c r="J38" s="100"/>
      <c r="K38" s="121">
        <f t="shared" si="0"/>
        <v>179.4</v>
      </c>
      <c r="L38" s="79">
        <v>299</v>
      </c>
      <c r="M38" s="37" t="s">
        <v>873</v>
      </c>
    </row>
    <row r="39" spans="1:13" x14ac:dyDescent="0.35">
      <c r="A39" s="154"/>
      <c r="B39" s="48"/>
      <c r="C39" s="48"/>
      <c r="D39" s="48"/>
      <c r="E39" s="48"/>
      <c r="F39" s="48"/>
      <c r="G39" s="105"/>
      <c r="H39" s="105"/>
      <c r="I39" s="105"/>
      <c r="J39" s="105"/>
      <c r="K39" s="121">
        <f t="shared" si="0"/>
        <v>0</v>
      </c>
      <c r="L39" s="105"/>
      <c r="M39" s="49"/>
    </row>
    <row r="40" spans="1:13" x14ac:dyDescent="0.35">
      <c r="A40" s="141"/>
      <c r="B40" s="34" t="s">
        <v>647</v>
      </c>
      <c r="C40" s="34" t="s">
        <v>648</v>
      </c>
      <c r="D40" s="34" t="s">
        <v>464</v>
      </c>
      <c r="E40" s="34" t="s">
        <v>497</v>
      </c>
      <c r="F40" s="34" t="s">
        <v>7</v>
      </c>
      <c r="G40" s="92"/>
      <c r="H40" s="92"/>
      <c r="I40" s="98"/>
      <c r="J40" s="98"/>
      <c r="K40" s="121">
        <f t="shared" si="0"/>
        <v>89.399999999999991</v>
      </c>
      <c r="L40" s="99">
        <v>149</v>
      </c>
      <c r="M40" s="35" t="s">
        <v>649</v>
      </c>
    </row>
    <row r="41" spans="1:13" x14ac:dyDescent="0.35">
      <c r="A41" s="139"/>
      <c r="B41" s="19" t="s">
        <v>650</v>
      </c>
      <c r="C41" s="19" t="s">
        <v>651</v>
      </c>
      <c r="D41" s="19" t="s">
        <v>350</v>
      </c>
      <c r="E41" s="19" t="s">
        <v>497</v>
      </c>
      <c r="F41" s="19" t="s">
        <v>7</v>
      </c>
      <c r="G41" s="92"/>
      <c r="H41" s="92"/>
      <c r="I41" s="98"/>
      <c r="J41" s="98"/>
      <c r="K41" s="121">
        <f t="shared" si="0"/>
        <v>89.399999999999991</v>
      </c>
      <c r="L41" s="99">
        <v>149</v>
      </c>
      <c r="M41" s="12" t="s">
        <v>652</v>
      </c>
    </row>
    <row r="42" spans="1:13" x14ac:dyDescent="0.35">
      <c r="A42" s="139"/>
      <c r="B42" s="19" t="s">
        <v>653</v>
      </c>
      <c r="C42" s="19" t="s">
        <v>654</v>
      </c>
      <c r="D42" s="19" t="s">
        <v>655</v>
      </c>
      <c r="E42" s="19" t="s">
        <v>497</v>
      </c>
      <c r="F42" s="19" t="s">
        <v>7</v>
      </c>
      <c r="G42" s="92"/>
      <c r="H42" s="92"/>
      <c r="I42" s="98"/>
      <c r="J42" s="98"/>
      <c r="K42" s="121">
        <f t="shared" si="0"/>
        <v>89.399999999999991</v>
      </c>
      <c r="L42" s="99">
        <v>149</v>
      </c>
      <c r="M42" s="12" t="s">
        <v>656</v>
      </c>
    </row>
    <row r="43" spans="1:13" x14ac:dyDescent="0.35">
      <c r="A43" s="139"/>
      <c r="B43" s="19" t="s">
        <v>657</v>
      </c>
      <c r="C43" s="19" t="s">
        <v>658</v>
      </c>
      <c r="D43" s="19" t="s">
        <v>5</v>
      </c>
      <c r="E43" s="19" t="s">
        <v>497</v>
      </c>
      <c r="F43" s="19" t="s">
        <v>7</v>
      </c>
      <c r="G43" s="92"/>
      <c r="H43" s="92"/>
      <c r="I43" s="98"/>
      <c r="J43" s="98"/>
      <c r="K43" s="121">
        <f t="shared" si="0"/>
        <v>89.399999999999991</v>
      </c>
      <c r="L43" s="99">
        <v>149</v>
      </c>
      <c r="M43" s="12" t="s">
        <v>659</v>
      </c>
    </row>
    <row r="44" spans="1:13" x14ac:dyDescent="0.35">
      <c r="A44" s="139"/>
      <c r="B44" s="19" t="s">
        <v>660</v>
      </c>
      <c r="C44" s="19" t="s">
        <v>661</v>
      </c>
      <c r="D44" s="19" t="s">
        <v>450</v>
      </c>
      <c r="E44" s="19" t="s">
        <v>497</v>
      </c>
      <c r="F44" s="19" t="s">
        <v>7</v>
      </c>
      <c r="G44" s="92"/>
      <c r="H44" s="92"/>
      <c r="I44" s="98"/>
      <c r="J44" s="98"/>
      <c r="K44" s="121">
        <f t="shared" si="0"/>
        <v>89.399999999999991</v>
      </c>
      <c r="L44" s="99">
        <v>149</v>
      </c>
      <c r="M44" s="12" t="s">
        <v>662</v>
      </c>
    </row>
    <row r="45" spans="1:13" x14ac:dyDescent="0.35">
      <c r="A45" s="140"/>
      <c r="B45" s="30" t="s">
        <v>663</v>
      </c>
      <c r="C45" s="30" t="s">
        <v>664</v>
      </c>
      <c r="D45" s="30" t="s">
        <v>348</v>
      </c>
      <c r="E45" s="30" t="s">
        <v>497</v>
      </c>
      <c r="F45" s="30" t="s">
        <v>7</v>
      </c>
      <c r="G45" s="92"/>
      <c r="H45" s="92"/>
      <c r="I45" s="98"/>
      <c r="J45" s="98"/>
      <c r="K45" s="121">
        <f t="shared" si="0"/>
        <v>89.399999999999991</v>
      </c>
      <c r="L45" s="99">
        <v>149</v>
      </c>
      <c r="M45" s="31" t="s">
        <v>665</v>
      </c>
    </row>
    <row r="46" spans="1:13" x14ac:dyDescent="0.35">
      <c r="A46" s="154"/>
      <c r="B46" s="48"/>
      <c r="C46" s="48"/>
      <c r="D46" s="48"/>
      <c r="E46" s="48"/>
      <c r="F46" s="48"/>
      <c r="G46" s="105"/>
      <c r="H46" s="105"/>
      <c r="I46" s="105"/>
      <c r="J46" s="105"/>
      <c r="K46" s="121">
        <f t="shared" si="0"/>
        <v>0</v>
      </c>
      <c r="L46" s="105"/>
      <c r="M46" s="49"/>
    </row>
    <row r="47" spans="1:13" x14ac:dyDescent="0.35">
      <c r="A47" s="141"/>
      <c r="B47" s="34" t="s">
        <v>666</v>
      </c>
      <c r="C47" s="34" t="s">
        <v>667</v>
      </c>
      <c r="D47" s="34" t="s">
        <v>409</v>
      </c>
      <c r="E47" s="34" t="s">
        <v>497</v>
      </c>
      <c r="F47" s="34" t="s">
        <v>7</v>
      </c>
      <c r="G47" s="92"/>
      <c r="H47" s="92"/>
      <c r="I47" s="98"/>
      <c r="J47" s="98"/>
      <c r="K47" s="121">
        <f t="shared" si="0"/>
        <v>137.4</v>
      </c>
      <c r="L47" s="99">
        <v>229</v>
      </c>
      <c r="M47" s="35" t="s">
        <v>668</v>
      </c>
    </row>
    <row r="48" spans="1:13" x14ac:dyDescent="0.35">
      <c r="A48" s="139"/>
      <c r="B48" s="19" t="s">
        <v>669</v>
      </c>
      <c r="C48" s="19" t="s">
        <v>670</v>
      </c>
      <c r="D48" s="19" t="s">
        <v>450</v>
      </c>
      <c r="E48" s="19" t="s">
        <v>497</v>
      </c>
      <c r="F48" s="19" t="s">
        <v>7</v>
      </c>
      <c r="G48" s="92"/>
      <c r="H48" s="92"/>
      <c r="I48" s="98"/>
      <c r="J48" s="98"/>
      <c r="K48" s="121">
        <f t="shared" si="0"/>
        <v>137.4</v>
      </c>
      <c r="L48" s="99">
        <v>229</v>
      </c>
      <c r="M48" s="12" t="s">
        <v>671</v>
      </c>
    </row>
    <row r="49" spans="1:13" x14ac:dyDescent="0.35">
      <c r="A49" s="140"/>
      <c r="B49" s="30" t="s">
        <v>672</v>
      </c>
      <c r="C49" s="30" t="s">
        <v>673</v>
      </c>
      <c r="D49" s="30" t="s">
        <v>5</v>
      </c>
      <c r="E49" s="30" t="s">
        <v>497</v>
      </c>
      <c r="F49" s="30" t="s">
        <v>7</v>
      </c>
      <c r="G49" s="92"/>
      <c r="H49" s="92"/>
      <c r="I49" s="98"/>
      <c r="J49" s="98"/>
      <c r="K49" s="121">
        <f t="shared" si="0"/>
        <v>137.4</v>
      </c>
      <c r="L49" s="99">
        <v>229</v>
      </c>
      <c r="M49" s="52" t="s">
        <v>674</v>
      </c>
    </row>
    <row r="50" spans="1:13" x14ac:dyDescent="0.35">
      <c r="A50" s="156"/>
      <c r="B50" s="53"/>
      <c r="C50" s="53"/>
      <c r="D50" s="53"/>
      <c r="E50" s="53"/>
      <c r="F50" s="53"/>
      <c r="G50" s="107"/>
      <c r="H50" s="107"/>
      <c r="I50" s="107"/>
      <c r="J50" s="107"/>
      <c r="K50" s="121">
        <f t="shared" si="0"/>
        <v>0</v>
      </c>
      <c r="L50" s="107"/>
      <c r="M50" s="54"/>
    </row>
    <row r="51" spans="1:13" x14ac:dyDescent="0.35">
      <c r="A51" s="141"/>
      <c r="B51" s="34" t="s">
        <v>675</v>
      </c>
      <c r="C51" s="55" t="s">
        <v>676</v>
      </c>
      <c r="D51" s="34" t="s">
        <v>5</v>
      </c>
      <c r="E51" s="34" t="s">
        <v>677</v>
      </c>
      <c r="F51" s="34" t="s">
        <v>7</v>
      </c>
      <c r="G51" s="92"/>
      <c r="H51" s="92"/>
      <c r="I51" s="108"/>
      <c r="J51" s="108"/>
      <c r="K51" s="121">
        <f t="shared" si="0"/>
        <v>137.4</v>
      </c>
      <c r="L51" s="99">
        <v>229</v>
      </c>
      <c r="M51" s="56" t="s">
        <v>678</v>
      </c>
    </row>
    <row r="52" spans="1:13" x14ac:dyDescent="0.35">
      <c r="A52" s="142"/>
      <c r="B52" s="57" t="s">
        <v>679</v>
      </c>
      <c r="C52" s="19" t="s">
        <v>680</v>
      </c>
      <c r="D52" s="19" t="s">
        <v>402</v>
      </c>
      <c r="E52" s="19" t="s">
        <v>681</v>
      </c>
      <c r="F52" s="19" t="s">
        <v>406</v>
      </c>
      <c r="G52" s="92"/>
      <c r="H52" s="92"/>
      <c r="I52" s="100"/>
      <c r="J52" s="158"/>
      <c r="K52" s="121">
        <f t="shared" si="0"/>
        <v>137.4</v>
      </c>
      <c r="L52" s="79">
        <v>229</v>
      </c>
      <c r="M52" s="57" t="s">
        <v>682</v>
      </c>
    </row>
    <row r="53" spans="1:13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3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3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3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3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3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3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</row>
  </sheetData>
  <phoneticPr fontId="3" type="noConversion"/>
  <conditionalFormatting sqref="K13:K52">
    <cfRule type="expression" dxfId="1" priority="1" stopIfTrue="1">
      <formula>OR(#REF!="J",#REF!="x")</formula>
    </cfRule>
    <cfRule type="expression" dxfId="0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95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Wax accessories</vt:lpstr>
      <vt:lpstr>Gloves and Hats</vt:lpstr>
      <vt:lpstr>Poles</vt:lpstr>
      <vt:lpstr>Other</vt:lpstr>
      <vt:lpstr>Gliders</vt:lpstr>
      <vt:lpstr>Gripwax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karlsson</dc:creator>
  <cp:lastModifiedBy>Lena Källman</cp:lastModifiedBy>
  <cp:lastPrinted>2018-04-15T06:02:01Z</cp:lastPrinted>
  <dcterms:created xsi:type="dcterms:W3CDTF">2016-02-04T11:52:05Z</dcterms:created>
  <dcterms:modified xsi:type="dcterms:W3CDTF">2018-11-26T18:18:04Z</dcterms:modified>
</cp:coreProperties>
</file>