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anv\Min egen\SKIDOR\Vallabeställning 2019\"/>
    </mc:Choice>
  </mc:AlternateContent>
  <bookViews>
    <workbookView xWindow="-120" yWindow="-120" windowWidth="29040" windowHeight="15840" tabRatio="500"/>
  </bookViews>
  <sheets>
    <sheet name="Wax accessories" sheetId="1" r:id="rId1"/>
    <sheet name="Gloves and Hats" sheetId="3" r:id="rId2"/>
    <sheet name="Poles" sheetId="5" r:id="rId3"/>
    <sheet name="Other" sheetId="6" r:id="rId4"/>
    <sheet name="Gliders" sheetId="7" r:id="rId5"/>
    <sheet name="Gripwax" sheetId="8" r:id="rId6"/>
    <sheet name="Kampanj" sheetId="11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8" l="1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13" i="8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" i="7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12" i="6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2" i="5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13" i="3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14" i="1"/>
</calcChain>
</file>

<file path=xl/sharedStrings.xml><?xml version="1.0" encoding="utf-8"?>
<sst xmlns="http://schemas.openxmlformats.org/spreadsheetml/2006/main" count="1945" uniqueCount="755">
  <si>
    <t>Unit</t>
  </si>
  <si>
    <t xml:space="preserve">Handbrushes </t>
  </si>
  <si>
    <t>68305</t>
  </si>
  <si>
    <t>Brush bronze/nylon</t>
  </si>
  <si>
    <t>white</t>
  </si>
  <si>
    <t>No size</t>
  </si>
  <si>
    <t>piece</t>
  </si>
  <si>
    <t>10</t>
  </si>
  <si>
    <t>68307</t>
  </si>
  <si>
    <t>Brush horsehair</t>
  </si>
  <si>
    <t>68314</t>
  </si>
  <si>
    <t>Brush nylon Fine</t>
  </si>
  <si>
    <t>68308</t>
  </si>
  <si>
    <t>Brush nylon</t>
  </si>
  <si>
    <t>68309</t>
  </si>
  <si>
    <t>Brush steel</t>
  </si>
  <si>
    <t xml:space="preserve">Rotorbrushes </t>
  </si>
  <si>
    <t>68325</t>
  </si>
  <si>
    <t>Rotor brush cork</t>
  </si>
  <si>
    <t>black</t>
  </si>
  <si>
    <t>68323</t>
  </si>
  <si>
    <t>Rotor brush Horsehair</t>
  </si>
  <si>
    <t>68322</t>
  </si>
  <si>
    <t>68321</t>
  </si>
  <si>
    <t>Rotor brush Steel</t>
  </si>
  <si>
    <t>68324</t>
  </si>
  <si>
    <t>Rotor brush Tagel/Nylon</t>
  </si>
  <si>
    <t>68326</t>
  </si>
  <si>
    <t>Wax accessories</t>
  </si>
  <si>
    <t>68151</t>
  </si>
  <si>
    <t>Cork natural big</t>
  </si>
  <si>
    <t>brown</t>
  </si>
  <si>
    <t>68150</t>
  </si>
  <si>
    <t>Cork natural</t>
  </si>
  <si>
    <t>68100</t>
  </si>
  <si>
    <t>Synthetic cork</t>
  </si>
  <si>
    <t>grey</t>
  </si>
  <si>
    <t>90300</t>
  </si>
  <si>
    <t>Easy Cut Cap (EC lock)</t>
  </si>
  <si>
    <t>68331</t>
  </si>
  <si>
    <t>Fiberlene big</t>
  </si>
  <si>
    <t>68330</t>
  </si>
  <si>
    <t>Fiberlene</t>
  </si>
  <si>
    <t>68320</t>
  </si>
  <si>
    <t>Fibertex</t>
  </si>
  <si>
    <t>green</t>
  </si>
  <si>
    <t>68340</t>
  </si>
  <si>
    <t>Groove scraper</t>
  </si>
  <si>
    <t>68200</t>
  </si>
  <si>
    <t>Scraper 3mm plastic</t>
  </si>
  <si>
    <t>transparent</t>
  </si>
  <si>
    <t>68201</t>
  </si>
  <si>
    <t>Scraper 5mm plastic</t>
  </si>
  <si>
    <t>68341</t>
  </si>
  <si>
    <t>Scraper cleaning</t>
  </si>
  <si>
    <t>68250</t>
  </si>
  <si>
    <t>Scraper steel</t>
  </si>
  <si>
    <t>gray</t>
  </si>
  <si>
    <t>68007</t>
  </si>
  <si>
    <t>Waxremover 1000ml</t>
  </si>
  <si>
    <t>12</t>
  </si>
  <si>
    <t>68004</t>
  </si>
  <si>
    <t>Waxremover 250ml</t>
  </si>
  <si>
    <t>68332</t>
  </si>
  <si>
    <t>Structure tool set</t>
  </si>
  <si>
    <t>pink</t>
  </si>
  <si>
    <t xml:space="preserve">Waxiron </t>
  </si>
  <si>
    <t>68389</t>
  </si>
  <si>
    <t>Wax iron 850W</t>
  </si>
  <si>
    <t>68347</t>
  </si>
  <si>
    <t>Wax iron Digital</t>
  </si>
  <si>
    <t xml:space="preserve">Wax box kit </t>
  </si>
  <si>
    <t>M</t>
  </si>
  <si>
    <t>68327</t>
  </si>
  <si>
    <t>Waxbox Rotor</t>
  </si>
  <si>
    <t>62301</t>
  </si>
  <si>
    <t>Waxbox with waxes "Vasa"</t>
  </si>
  <si>
    <t>S</t>
  </si>
  <si>
    <t xml:space="preserve">Wax tables </t>
  </si>
  <si>
    <t>68349</t>
  </si>
  <si>
    <t>Table Waxingbench two skis</t>
  </si>
  <si>
    <t>68356</t>
  </si>
  <si>
    <t>Waxingbench double two skis</t>
  </si>
  <si>
    <t>68354</t>
  </si>
  <si>
    <t>Waxingbench single one ski</t>
  </si>
  <si>
    <t>68351</t>
  </si>
  <si>
    <t>Waxingbench for table</t>
  </si>
  <si>
    <t>6</t>
  </si>
  <si>
    <t>XXS</t>
  </si>
  <si>
    <t>pair</t>
  </si>
  <si>
    <t>7</t>
  </si>
  <si>
    <t>XS</t>
  </si>
  <si>
    <t>8</t>
  </si>
  <si>
    <t>9</t>
  </si>
  <si>
    <t>L</t>
  </si>
  <si>
    <t>11</t>
  </si>
  <si>
    <t>XL</t>
  </si>
  <si>
    <t>XXL</t>
  </si>
  <si>
    <t>67039</t>
  </si>
  <si>
    <t>Hummerpro</t>
  </si>
  <si>
    <t>67040</t>
  </si>
  <si>
    <t>67041</t>
  </si>
  <si>
    <t>67042</t>
  </si>
  <si>
    <t>67043</t>
  </si>
  <si>
    <t>67044</t>
  </si>
  <si>
    <t>67045</t>
  </si>
  <si>
    <t>67310</t>
  </si>
  <si>
    <t>X-skin</t>
  </si>
  <si>
    <t>67311</t>
  </si>
  <si>
    <t>67312</t>
  </si>
  <si>
    <t>67313</t>
  </si>
  <si>
    <t>67314</t>
  </si>
  <si>
    <t>67315</t>
  </si>
  <si>
    <t>67316</t>
  </si>
  <si>
    <t>67060</t>
  </si>
  <si>
    <t>X-skin Thermo</t>
  </si>
  <si>
    <t>67061</t>
  </si>
  <si>
    <t>67062</t>
  </si>
  <si>
    <t>67063</t>
  </si>
  <si>
    <t>67064</t>
  </si>
  <si>
    <t>67065</t>
  </si>
  <si>
    <t>67066</t>
  </si>
  <si>
    <t>79018</t>
  </si>
  <si>
    <t>79019</t>
  </si>
  <si>
    <t>79020</t>
  </si>
  <si>
    <t>79021</t>
  </si>
  <si>
    <t>79022</t>
  </si>
  <si>
    <t>79023</t>
  </si>
  <si>
    <t>79024</t>
  </si>
  <si>
    <t>67327</t>
  </si>
  <si>
    <t>67328</t>
  </si>
  <si>
    <t>67329</t>
  </si>
  <si>
    <t>67330</t>
  </si>
  <si>
    <t>67331</t>
  </si>
  <si>
    <t>67332</t>
  </si>
  <si>
    <t>67333</t>
  </si>
  <si>
    <t>67317</t>
  </si>
  <si>
    <t>X-skin Lady</t>
  </si>
  <si>
    <t>67318</t>
  </si>
  <si>
    <t>67319</t>
  </si>
  <si>
    <t>80740</t>
  </si>
  <si>
    <t>X-Skin Thermo Lady</t>
  </si>
  <si>
    <t xml:space="preserve">Pink </t>
  </si>
  <si>
    <t>80741</t>
  </si>
  <si>
    <t>80742</t>
  </si>
  <si>
    <t>67015</t>
  </si>
  <si>
    <t>Touring</t>
  </si>
  <si>
    <t>67016</t>
  </si>
  <si>
    <t>67017</t>
  </si>
  <si>
    <t>67018</t>
  </si>
  <si>
    <t>67019</t>
  </si>
  <si>
    <t>67020</t>
  </si>
  <si>
    <t>67021</t>
  </si>
  <si>
    <t>Junior</t>
  </si>
  <si>
    <t xml:space="preserve">black </t>
  </si>
  <si>
    <t>3</t>
  </si>
  <si>
    <t>-</t>
  </si>
  <si>
    <t>4</t>
  </si>
  <si>
    <t>5</t>
  </si>
  <si>
    <t>81130</t>
  </si>
  <si>
    <t>Headband</t>
  </si>
  <si>
    <t xml:space="preserve">One size </t>
  </si>
  <si>
    <t>81131</t>
  </si>
  <si>
    <t>81133</t>
  </si>
  <si>
    <t>Headband foldable</t>
  </si>
  <si>
    <t>80601</t>
  </si>
  <si>
    <t>Racing cap</t>
  </si>
  <si>
    <t>80600</t>
  </si>
  <si>
    <t>81132</t>
  </si>
  <si>
    <t>WC Cap</t>
  </si>
  <si>
    <t>67005</t>
  </si>
  <si>
    <t xml:space="preserve">10mm </t>
  </si>
  <si>
    <t>66501</t>
  </si>
  <si>
    <t>8mm</t>
  </si>
  <si>
    <t>67004</t>
  </si>
  <si>
    <t>67011</t>
  </si>
  <si>
    <t>Handle Racing</t>
  </si>
  <si>
    <t xml:space="preserve">16mm </t>
  </si>
  <si>
    <t>66998</t>
  </si>
  <si>
    <t xml:space="preserve">PRO Strap </t>
  </si>
  <si>
    <t xml:space="preserve">gold </t>
  </si>
  <si>
    <t>66997</t>
  </si>
  <si>
    <t>66996</t>
  </si>
  <si>
    <t>67014</t>
  </si>
  <si>
    <t>80500</t>
  </si>
  <si>
    <t>Polecase</t>
  </si>
  <si>
    <t xml:space="preserve">2-3 pair </t>
  </si>
  <si>
    <t xml:space="preserve">PRO RACING </t>
  </si>
  <si>
    <t>130cm</t>
  </si>
  <si>
    <t>132,5cm</t>
  </si>
  <si>
    <t>135cm</t>
  </si>
  <si>
    <t>137,5cm</t>
  </si>
  <si>
    <t>140cm</t>
  </si>
  <si>
    <t>142,5cm</t>
  </si>
  <si>
    <t>145cm</t>
  </si>
  <si>
    <t>147,5cm</t>
  </si>
  <si>
    <t>150cm</t>
  </si>
  <si>
    <t>152,5cm</t>
  </si>
  <si>
    <t>155cm</t>
  </si>
  <si>
    <t>157,5cm</t>
  </si>
  <si>
    <t>160cm</t>
  </si>
  <si>
    <t>162,5cm</t>
  </si>
  <si>
    <t>165cm</t>
  </si>
  <si>
    <t>167,5cm</t>
  </si>
  <si>
    <t>170cm</t>
  </si>
  <si>
    <t>175cm</t>
  </si>
  <si>
    <t>blue</t>
  </si>
  <si>
    <t>red</t>
  </si>
  <si>
    <t>110cm</t>
  </si>
  <si>
    <t>120cm</t>
  </si>
  <si>
    <t>125cm</t>
  </si>
  <si>
    <t>80cm</t>
  </si>
  <si>
    <t>90cm</t>
  </si>
  <si>
    <t>100cm</t>
  </si>
  <si>
    <t>105cm</t>
  </si>
  <si>
    <t>115cm</t>
  </si>
  <si>
    <t>68310</t>
  </si>
  <si>
    <t>Ski holder</t>
  </si>
  <si>
    <t xml:space="preserve">one size </t>
  </si>
  <si>
    <t>86003</t>
  </si>
  <si>
    <t xml:space="preserve">Skibag </t>
  </si>
  <si>
    <t>68366</t>
  </si>
  <si>
    <t>Drinkbelt</t>
  </si>
  <si>
    <t>1,1L</t>
  </si>
  <si>
    <t>68350</t>
  </si>
  <si>
    <t>68379</t>
  </si>
  <si>
    <t xml:space="preserve">Drinkbelt QC </t>
  </si>
  <si>
    <t>68383</t>
  </si>
  <si>
    <t>Accessorybag</t>
  </si>
  <si>
    <t xml:space="preserve">68840 </t>
  </si>
  <si>
    <t xml:space="preserve">Mulitibelt - 3 bottles </t>
  </si>
  <si>
    <t xml:space="preserve">78090 </t>
  </si>
  <si>
    <t>Kids Skiset with combibinding, blue, 90</t>
  </si>
  <si>
    <t>78100</t>
  </si>
  <si>
    <t>Kids Skiset with combibinding, blue, 100</t>
  </si>
  <si>
    <t>78110</t>
  </si>
  <si>
    <t>Kids Skiset with combibinding, blue, 110</t>
  </si>
  <si>
    <t>78120</t>
  </si>
  <si>
    <t>Kids Skiset with combibinding, blue, 120</t>
  </si>
  <si>
    <t>78130</t>
  </si>
  <si>
    <t>Kids Skiset with combibinding, blue, 130</t>
  </si>
  <si>
    <t>60604</t>
  </si>
  <si>
    <t>60ml</t>
  </si>
  <si>
    <t xml:space="preserve">Base Prep Glide </t>
  </si>
  <si>
    <t xml:space="preserve">white </t>
  </si>
  <si>
    <t xml:space="preserve">White </t>
  </si>
  <si>
    <t xml:space="preserve">No size </t>
  </si>
  <si>
    <t xml:space="preserve">piece </t>
  </si>
  <si>
    <t>63008</t>
  </si>
  <si>
    <t>Fluor solid C22</t>
  </si>
  <si>
    <t>yellow</t>
  </si>
  <si>
    <t>20g</t>
  </si>
  <si>
    <t>63007</t>
  </si>
  <si>
    <t>Fluor solid C44/7</t>
  </si>
  <si>
    <t>63006</t>
  </si>
  <si>
    <t>Fluor solid C105</t>
  </si>
  <si>
    <t>63906</t>
  </si>
  <si>
    <t>Fluor solid C110</t>
  </si>
  <si>
    <t>63000</t>
  </si>
  <si>
    <t>CM 10 solid/powder</t>
  </si>
  <si>
    <t>30g</t>
  </si>
  <si>
    <t>63004</t>
  </si>
  <si>
    <t>Fluor powder C22</t>
  </si>
  <si>
    <t>63001</t>
  </si>
  <si>
    <t>Fluor powder C44/7</t>
  </si>
  <si>
    <t>63005</t>
  </si>
  <si>
    <t>Fluor powder C105</t>
  </si>
  <si>
    <t>63905</t>
  </si>
  <si>
    <t>Fluor powder C110</t>
  </si>
  <si>
    <t>62999</t>
  </si>
  <si>
    <t>CM10 Micro fluid</t>
  </si>
  <si>
    <t>gold</t>
  </si>
  <si>
    <t>30ml</t>
  </si>
  <si>
    <t>63010</t>
  </si>
  <si>
    <t>Fluor fluide C22</t>
  </si>
  <si>
    <t>63012</t>
  </si>
  <si>
    <t>Fluor fluide C44/7</t>
  </si>
  <si>
    <t>63011</t>
  </si>
  <si>
    <t>Fluor fluide C55/99</t>
  </si>
  <si>
    <t>violet</t>
  </si>
  <si>
    <t>63002</t>
  </si>
  <si>
    <t>Fluor fluide C105</t>
  </si>
  <si>
    <t>63907</t>
  </si>
  <si>
    <t>Fluor fluide C110</t>
  </si>
  <si>
    <t>63014</t>
  </si>
  <si>
    <t>HF Glider Yellow</t>
  </si>
  <si>
    <t>45g</t>
  </si>
  <si>
    <t>63015</t>
  </si>
  <si>
    <t xml:space="preserve">HF Glider Orange </t>
  </si>
  <si>
    <t>orange</t>
  </si>
  <si>
    <t>63016</t>
  </si>
  <si>
    <t xml:space="preserve">HF Glider Red </t>
  </si>
  <si>
    <t>63013</t>
  </si>
  <si>
    <t xml:space="preserve">HF Glider Violet </t>
  </si>
  <si>
    <t>63017</t>
  </si>
  <si>
    <t>HF Glider Blue</t>
  </si>
  <si>
    <t>63018</t>
  </si>
  <si>
    <t xml:space="preserve">HF Glider Green </t>
  </si>
  <si>
    <t>63020</t>
  </si>
  <si>
    <t xml:space="preserve">HF Glider Universal </t>
  </si>
  <si>
    <t>63340</t>
  </si>
  <si>
    <t>Soft Cleaning/saturation</t>
  </si>
  <si>
    <t>120g</t>
  </si>
  <si>
    <t>63341</t>
  </si>
  <si>
    <t>Soft Cleaning/sturation</t>
  </si>
  <si>
    <t>1000g</t>
  </si>
  <si>
    <t>63343</t>
  </si>
  <si>
    <t>XC Glider blue servpack</t>
  </si>
  <si>
    <t>63342</t>
  </si>
  <si>
    <t>XC Glider violet servpack</t>
  </si>
  <si>
    <t>63900</t>
  </si>
  <si>
    <t xml:space="preserve">C380 </t>
  </si>
  <si>
    <t>60g</t>
  </si>
  <si>
    <t>69004</t>
  </si>
  <si>
    <t xml:space="preserve">LF Glider Yellow </t>
  </si>
  <si>
    <t>69002</t>
  </si>
  <si>
    <t>LF Glider Orange</t>
  </si>
  <si>
    <t>69001</t>
  </si>
  <si>
    <t xml:space="preserve">LF Glider Red </t>
  </si>
  <si>
    <t>69006</t>
  </si>
  <si>
    <t xml:space="preserve">LF Glider Violet </t>
  </si>
  <si>
    <t>69005</t>
  </si>
  <si>
    <t xml:space="preserve">LF Glider Blue </t>
  </si>
  <si>
    <t>69003</t>
  </si>
  <si>
    <t xml:space="preserve">LF Glider Green </t>
  </si>
  <si>
    <t>69007</t>
  </si>
  <si>
    <t xml:space="preserve">LF Glider graphite </t>
  </si>
  <si>
    <t>63705</t>
  </si>
  <si>
    <t>64201</t>
  </si>
  <si>
    <t>64210</t>
  </si>
  <si>
    <t>64240</t>
  </si>
  <si>
    <t>64230</t>
  </si>
  <si>
    <t>64220</t>
  </si>
  <si>
    <t>64250</t>
  </si>
  <si>
    <t>63025</t>
  </si>
  <si>
    <t>200g</t>
  </si>
  <si>
    <t>63026</t>
  </si>
  <si>
    <t>HF Glider Orange</t>
  </si>
  <si>
    <t>63027</t>
  </si>
  <si>
    <t>63028</t>
  </si>
  <si>
    <t>63029</t>
  </si>
  <si>
    <t xml:space="preserve">HF Glider Blue </t>
  </si>
  <si>
    <t>63030</t>
  </si>
  <si>
    <t>63031</t>
  </si>
  <si>
    <t>69008</t>
  </si>
  <si>
    <t>LF Glider Yellow</t>
  </si>
  <si>
    <t>69009</t>
  </si>
  <si>
    <t>69010</t>
  </si>
  <si>
    <t>LF Glider Red</t>
  </si>
  <si>
    <t>69011</t>
  </si>
  <si>
    <t>LF Glider Violet</t>
  </si>
  <si>
    <t>69012</t>
  </si>
  <si>
    <t>69013</t>
  </si>
  <si>
    <t>69014</t>
  </si>
  <si>
    <t>LF Glider graphite</t>
  </si>
  <si>
    <t>64251</t>
  </si>
  <si>
    <t>64252</t>
  </si>
  <si>
    <t>64253</t>
  </si>
  <si>
    <t>64254</t>
  </si>
  <si>
    <t>64255</t>
  </si>
  <si>
    <t>64256</t>
  </si>
  <si>
    <t>64257</t>
  </si>
  <si>
    <t>Kickwax kit</t>
  </si>
  <si>
    <t>60603</t>
  </si>
  <si>
    <t>Easywax grip pkt</t>
  </si>
  <si>
    <t>2*45g</t>
  </si>
  <si>
    <t xml:space="preserve">Majan pack </t>
  </si>
  <si>
    <t>90279</t>
  </si>
  <si>
    <t xml:space="preserve">Klisterpack </t>
  </si>
  <si>
    <t xml:space="preserve">Kickwax  </t>
  </si>
  <si>
    <t>90258</t>
  </si>
  <si>
    <t>90058</t>
  </si>
  <si>
    <t>90256</t>
  </si>
  <si>
    <t>90255</t>
  </si>
  <si>
    <t>90254</t>
  </si>
  <si>
    <t>90252</t>
  </si>
  <si>
    <t>90060</t>
  </si>
  <si>
    <t>90244</t>
  </si>
  <si>
    <t xml:space="preserve">LF Kickwax Orange </t>
  </si>
  <si>
    <t>90243</t>
  </si>
  <si>
    <t>LF Kickwax Violet</t>
  </si>
  <si>
    <t>90277</t>
  </si>
  <si>
    <t xml:space="preserve">HF Kickwax Yellow </t>
  </si>
  <si>
    <t>90246</t>
  </si>
  <si>
    <t xml:space="preserve">HF Kickwax Red </t>
  </si>
  <si>
    <t>90247</t>
  </si>
  <si>
    <t xml:space="preserve">HF Kickwax Violet </t>
  </si>
  <si>
    <t>90245</t>
  </si>
  <si>
    <t>HF Kickwax Blue</t>
  </si>
  <si>
    <t>90274</t>
  </si>
  <si>
    <t xml:space="preserve">XC Klister Orange </t>
  </si>
  <si>
    <t>90272</t>
  </si>
  <si>
    <t xml:space="preserve">XC Klister Red </t>
  </si>
  <si>
    <t>90273</t>
  </si>
  <si>
    <t>XC Klister Silver</t>
  </si>
  <si>
    <t>silver</t>
  </si>
  <si>
    <t>90275</t>
  </si>
  <si>
    <t xml:space="preserve">XC Klister Universal </t>
  </si>
  <si>
    <t>90271</t>
  </si>
  <si>
    <t xml:space="preserve">XC Klister Violet </t>
  </si>
  <si>
    <t>90270</t>
  </si>
  <si>
    <t xml:space="preserve">XC Klister Blue </t>
  </si>
  <si>
    <t>90276</t>
  </si>
  <si>
    <t xml:space="preserve">HF Klister Gul </t>
  </si>
  <si>
    <t>90278</t>
  </si>
  <si>
    <t xml:space="preserve">HF Klister Violet </t>
  </si>
  <si>
    <t>90281</t>
  </si>
  <si>
    <t xml:space="preserve">HF Klister Universal </t>
  </si>
  <si>
    <t>68113</t>
  </si>
  <si>
    <t>Base spray klister</t>
  </si>
  <si>
    <t>75ml</t>
  </si>
  <si>
    <t>68112</t>
  </si>
  <si>
    <t xml:space="preserve">Universal klister spray </t>
  </si>
  <si>
    <t xml:space="preserve">75ml </t>
  </si>
  <si>
    <t>Group</t>
  </si>
  <si>
    <t>Artikel nr</t>
  </si>
  <si>
    <t>Produkt</t>
  </si>
  <si>
    <t>Färg</t>
  </si>
  <si>
    <t>Strl</t>
  </si>
  <si>
    <t>Grundorder pris</t>
  </si>
  <si>
    <t>Rek Pris</t>
  </si>
  <si>
    <t>199</t>
  </si>
  <si>
    <t>60602</t>
  </si>
  <si>
    <t>1999</t>
  </si>
  <si>
    <t xml:space="preserve">Tourpack </t>
  </si>
  <si>
    <t>Rotor brush Nylon</t>
  </si>
  <si>
    <t>Skin wax</t>
  </si>
  <si>
    <t>Skigo skin wax stick fluor pkt</t>
  </si>
  <si>
    <t>mix</t>
  </si>
  <si>
    <t>30gx2</t>
  </si>
  <si>
    <t>Easy glide 60ml minus</t>
  </si>
  <si>
    <t>Easy glide 60ml plus</t>
  </si>
  <si>
    <t>60597</t>
  </si>
  <si>
    <t>60598</t>
  </si>
  <si>
    <t>Easy glide 60ml Universal</t>
  </si>
  <si>
    <t>Easy glide 60ml HF minus</t>
  </si>
  <si>
    <t>Easy glide 60ml HF plus</t>
  </si>
  <si>
    <t>60595</t>
  </si>
  <si>
    <t>60596</t>
  </si>
  <si>
    <t>Wax Gliders</t>
  </si>
  <si>
    <t>Wax Kit</t>
  </si>
  <si>
    <t>63003</t>
  </si>
  <si>
    <t>CM10 Micro minus fluid</t>
  </si>
  <si>
    <t>Röd</t>
  </si>
  <si>
    <t>Blå</t>
  </si>
  <si>
    <t>Röd/Blå/Vit</t>
  </si>
  <si>
    <t>No zize</t>
  </si>
  <si>
    <t>60592</t>
  </si>
  <si>
    <t>68289</t>
  </si>
  <si>
    <t>62017</t>
  </si>
  <si>
    <t>Borstpaket 3st ny/tag/steel</t>
  </si>
  <si>
    <t>60605</t>
  </si>
  <si>
    <t>Paket/Ställ EASY Grip/Glide</t>
  </si>
  <si>
    <t>Easygrip minus</t>
  </si>
  <si>
    <t>Easygrip plus</t>
  </si>
  <si>
    <t>blå</t>
  </si>
  <si>
    <t>gul</t>
  </si>
  <si>
    <t>66808</t>
  </si>
  <si>
    <t>Tillbehörspkt. Truga/adapt/Holk</t>
  </si>
  <si>
    <t>pack</t>
  </si>
  <si>
    <t>66810</t>
  </si>
  <si>
    <t>Adapter 8 mm</t>
  </si>
  <si>
    <t>66806</t>
  </si>
  <si>
    <t>8 mm</t>
  </si>
  <si>
    <t>66800</t>
  </si>
  <si>
    <t>Skruvtruga RACE 8mm</t>
  </si>
  <si>
    <t>66801</t>
  </si>
  <si>
    <t>66802</t>
  </si>
  <si>
    <t>Skruvtruga SNOW 8 mm</t>
  </si>
  <si>
    <t>Skruvtruga CLASSIC 8 mm</t>
  </si>
  <si>
    <t>Holk PRO 8 mm</t>
  </si>
  <si>
    <t>90259</t>
  </si>
  <si>
    <t>GUL Finnish Version</t>
  </si>
  <si>
    <t>90061</t>
  </si>
  <si>
    <t>rosa</t>
  </si>
  <si>
    <t>63338</t>
  </si>
  <si>
    <t>Mättning WORLD CUP</t>
  </si>
  <si>
    <t>69000</t>
  </si>
  <si>
    <t>LF World Cup</t>
  </si>
  <si>
    <t>CM 17 LDQ</t>
  </si>
  <si>
    <t>vit</t>
  </si>
  <si>
    <t>Scraper 5mm DIAMANT</t>
  </si>
  <si>
    <t>Power Strap 2,0</t>
  </si>
  <si>
    <t>110</t>
  </si>
  <si>
    <t>120</t>
  </si>
  <si>
    <t>125</t>
  </si>
  <si>
    <t>130</t>
  </si>
  <si>
    <t>135</t>
  </si>
  <si>
    <t>140</t>
  </si>
  <si>
    <t>145</t>
  </si>
  <si>
    <t>Blu/Yel</t>
  </si>
  <si>
    <t>POLE HOLDER</t>
  </si>
  <si>
    <t>80 ml</t>
  </si>
  <si>
    <t>LF Fleeting Glider Warm</t>
  </si>
  <si>
    <t>LF Fleeting Glider Cold</t>
  </si>
  <si>
    <t>HF Fleeting Glider Warm</t>
  </si>
  <si>
    <t>HF Fleeting Glider Cold</t>
  </si>
  <si>
    <t>PRO CENTER</t>
  </si>
  <si>
    <t>N21 Powder</t>
  </si>
  <si>
    <t>C-111 Powder</t>
  </si>
  <si>
    <t>N3 Fluid</t>
  </si>
  <si>
    <t>CM 10 Konstsnö</t>
  </si>
  <si>
    <t>N21 Kloss</t>
  </si>
  <si>
    <t>HF Premix</t>
  </si>
  <si>
    <t>90260</t>
  </si>
  <si>
    <t>violette</t>
  </si>
  <si>
    <t>22130</t>
  </si>
  <si>
    <t>22132</t>
  </si>
  <si>
    <t>22135</t>
  </si>
  <si>
    <t>22137</t>
  </si>
  <si>
    <t>22140</t>
  </si>
  <si>
    <t>22142</t>
  </si>
  <si>
    <t>22145</t>
  </si>
  <si>
    <t>22147</t>
  </si>
  <si>
    <t>22150</t>
  </si>
  <si>
    <t>22152</t>
  </si>
  <si>
    <t>22155</t>
  </si>
  <si>
    <t>22157</t>
  </si>
  <si>
    <t>22160</t>
  </si>
  <si>
    <t>22162</t>
  </si>
  <si>
    <t>22165</t>
  </si>
  <si>
    <t>22167</t>
  </si>
  <si>
    <t>22170</t>
  </si>
  <si>
    <t>22175</t>
  </si>
  <si>
    <t>23130</t>
  </si>
  <si>
    <t>23135</t>
  </si>
  <si>
    <t>23140</t>
  </si>
  <si>
    <t>23145</t>
  </si>
  <si>
    <t>23150</t>
  </si>
  <si>
    <t>23155</t>
  </si>
  <si>
    <t>23160</t>
  </si>
  <si>
    <t>23165</t>
  </si>
  <si>
    <t>23170</t>
  </si>
  <si>
    <t>23175</t>
  </si>
  <si>
    <t>24130</t>
  </si>
  <si>
    <t>24135</t>
  </si>
  <si>
    <t>24140</t>
  </si>
  <si>
    <t>24145</t>
  </si>
  <si>
    <t>24150</t>
  </si>
  <si>
    <t>24155</t>
  </si>
  <si>
    <t>24160</t>
  </si>
  <si>
    <t>24165</t>
  </si>
  <si>
    <t>24170</t>
  </si>
  <si>
    <t>24175</t>
  </si>
  <si>
    <t>25130</t>
  </si>
  <si>
    <t>25135</t>
  </si>
  <si>
    <t>25140</t>
  </si>
  <si>
    <t>25145</t>
  </si>
  <si>
    <t>25150</t>
  </si>
  <si>
    <t>25155</t>
  </si>
  <si>
    <t>25160</t>
  </si>
  <si>
    <t>25165</t>
  </si>
  <si>
    <t>25170</t>
  </si>
  <si>
    <t>60580</t>
  </si>
  <si>
    <t>60581</t>
  </si>
  <si>
    <t>60582</t>
  </si>
  <si>
    <t>60584</t>
  </si>
  <si>
    <t>60585</t>
  </si>
  <si>
    <t>60586</t>
  </si>
  <si>
    <t>100ml</t>
  </si>
  <si>
    <t>26110</t>
  </si>
  <si>
    <t>26115</t>
  </si>
  <si>
    <t>26120</t>
  </si>
  <si>
    <t>26125</t>
  </si>
  <si>
    <t>26130</t>
  </si>
  <si>
    <t>26135</t>
  </si>
  <si>
    <t>26140</t>
  </si>
  <si>
    <t>26145</t>
  </si>
  <si>
    <t>26150</t>
  </si>
  <si>
    <t>26155</t>
  </si>
  <si>
    <t>26160</t>
  </si>
  <si>
    <t>27080</t>
  </si>
  <si>
    <t>27090</t>
  </si>
  <si>
    <t>27100</t>
  </si>
  <si>
    <t>27105</t>
  </si>
  <si>
    <t>27110</t>
  </si>
  <si>
    <t>27115</t>
  </si>
  <si>
    <t>27120</t>
  </si>
  <si>
    <t>27125</t>
  </si>
  <si>
    <t>27130</t>
  </si>
  <si>
    <t>27135</t>
  </si>
  <si>
    <t>27140</t>
  </si>
  <si>
    <t>27145</t>
  </si>
  <si>
    <t>27150</t>
  </si>
  <si>
    <t>27155</t>
  </si>
  <si>
    <t>Single bottle</t>
  </si>
  <si>
    <t>Skinwax cleaning</t>
  </si>
  <si>
    <t>60606</t>
  </si>
  <si>
    <t>28130</t>
  </si>
  <si>
    <t>28135</t>
  </si>
  <si>
    <t>28140</t>
  </si>
  <si>
    <t>28145</t>
  </si>
  <si>
    <t>28150</t>
  </si>
  <si>
    <t>28155</t>
  </si>
  <si>
    <t>28160</t>
  </si>
  <si>
    <t>68299</t>
  </si>
  <si>
    <t>68847</t>
  </si>
  <si>
    <t>68216</t>
  </si>
  <si>
    <t>black 16/kat</t>
  </si>
  <si>
    <t>0,8 L</t>
  </si>
  <si>
    <t>200gr</t>
  </si>
  <si>
    <t>HF Glider LDQ 157</t>
  </si>
  <si>
    <t>63034</t>
  </si>
  <si>
    <t>Extra Strong WC</t>
  </si>
  <si>
    <t>X-skin Therma</t>
  </si>
  <si>
    <t xml:space="preserve">Racing Junior GUL </t>
  </si>
  <si>
    <t>Vasa med skruvtruga RÖD</t>
  </si>
  <si>
    <t>Racing 1.0 - Power Strap 1.0  GUL</t>
  </si>
  <si>
    <t>Racing 2.0 - Power Strap 2.0 GUL</t>
  </si>
  <si>
    <t>Elit - ORANGE</t>
  </si>
  <si>
    <t>XC - GRÖN</t>
  </si>
  <si>
    <t>Touring - BLÅ</t>
  </si>
  <si>
    <t>black 12/kart</t>
  </si>
  <si>
    <t>60587</t>
  </si>
  <si>
    <t>60589</t>
  </si>
  <si>
    <t>60588</t>
  </si>
  <si>
    <t xml:space="preserve">C 1710 Powder </t>
  </si>
  <si>
    <t>HF Paraffin LDQ/157 200 gr</t>
  </si>
  <si>
    <t>HF Paraffin LDQ/157 45 gr</t>
  </si>
  <si>
    <t>HL 19 Paraffin  200 gr</t>
  </si>
  <si>
    <t>VIKT</t>
  </si>
  <si>
    <t>LAND</t>
  </si>
  <si>
    <t>Rotor Handel-Universal</t>
  </si>
  <si>
    <t>LF Fleeting Glider Uni</t>
  </si>
  <si>
    <t>HF Fleeting Glider Uni</t>
  </si>
  <si>
    <t>130gr</t>
  </si>
  <si>
    <t>150gr</t>
  </si>
  <si>
    <t>230gr</t>
  </si>
  <si>
    <t>180gr</t>
  </si>
  <si>
    <t>515gr</t>
  </si>
  <si>
    <t>328gr</t>
  </si>
  <si>
    <t>110gr</t>
  </si>
  <si>
    <t>450gr</t>
  </si>
  <si>
    <t>550gr</t>
  </si>
  <si>
    <t>350gr</t>
  </si>
  <si>
    <t>60gr</t>
  </si>
  <si>
    <t>25gr</t>
  </si>
  <si>
    <t xml:space="preserve">  8gr</t>
  </si>
  <si>
    <t>15gr</t>
  </si>
  <si>
    <t>270gr</t>
  </si>
  <si>
    <t>210gr</t>
  </si>
  <si>
    <t>120gr</t>
  </si>
  <si>
    <t>30gr</t>
  </si>
  <si>
    <t>10gr</t>
  </si>
  <si>
    <t>44gr</t>
  </si>
  <si>
    <t>56gr</t>
  </si>
  <si>
    <t>18gr</t>
  </si>
  <si>
    <t>54gr</t>
  </si>
  <si>
    <t>235gr</t>
  </si>
  <si>
    <t>340gr</t>
  </si>
  <si>
    <t>860gr</t>
  </si>
  <si>
    <t>910gr</t>
  </si>
  <si>
    <t>1160gr</t>
  </si>
  <si>
    <t>1250gr</t>
  </si>
  <si>
    <t>1850gr</t>
  </si>
  <si>
    <t>2000gr</t>
  </si>
  <si>
    <t>1560gr</t>
  </si>
  <si>
    <t>5600gr</t>
  </si>
  <si>
    <t>8900gr</t>
  </si>
  <si>
    <t>6750gr</t>
  </si>
  <si>
    <t>16500gr</t>
  </si>
  <si>
    <t>Trainer Termo</t>
  </si>
  <si>
    <t>Trainer</t>
  </si>
  <si>
    <t>100gr</t>
  </si>
  <si>
    <t>90gr</t>
  </si>
  <si>
    <t>85gr</t>
  </si>
  <si>
    <t>50gr</t>
  </si>
  <si>
    <t>75gr</t>
  </si>
  <si>
    <t>35gr</t>
  </si>
  <si>
    <t>45gr</t>
  </si>
  <si>
    <t>55gr</t>
  </si>
  <si>
    <t>80gr</t>
  </si>
  <si>
    <t>70gr</t>
  </si>
  <si>
    <t>28gr</t>
  </si>
  <si>
    <t>34gr</t>
  </si>
  <si>
    <t>825gr</t>
  </si>
  <si>
    <t>250gr</t>
  </si>
  <si>
    <t>390gr</t>
  </si>
  <si>
    <t>410 gr</t>
  </si>
  <si>
    <t>410gr</t>
  </si>
  <si>
    <t>485gr</t>
  </si>
  <si>
    <t>375gr</t>
  </si>
  <si>
    <t>385gr</t>
  </si>
  <si>
    <t>680gr</t>
  </si>
  <si>
    <t>455gr</t>
  </si>
  <si>
    <t>425gr</t>
  </si>
  <si>
    <t>1450gr</t>
  </si>
  <si>
    <t>380gr</t>
  </si>
  <si>
    <t>WC Kickwax 2.0</t>
  </si>
  <si>
    <t>90248</t>
  </si>
  <si>
    <t>62300</t>
  </si>
  <si>
    <t>Synthetic cork RUGG</t>
  </si>
  <si>
    <t>trans</t>
  </si>
  <si>
    <t xml:space="preserve">Nytt Vallabord </t>
  </si>
  <si>
    <t>Wax Iron "Tjocksula</t>
  </si>
  <si>
    <t>Standard basket      Limma</t>
  </si>
  <si>
    <t xml:space="preserve">   35 gr</t>
  </si>
  <si>
    <t>Väska Roller</t>
  </si>
  <si>
    <t>80 L</t>
  </si>
  <si>
    <t>60577</t>
  </si>
  <si>
    <t>60578</t>
  </si>
  <si>
    <t>FFR Flour free Warm</t>
  </si>
  <si>
    <t xml:space="preserve">60579 </t>
  </si>
  <si>
    <t>FFR Flour free Extreme</t>
  </si>
  <si>
    <t>XC Glider Flour FreeYellow</t>
  </si>
  <si>
    <t xml:space="preserve">XC Glider Flour Free Orange </t>
  </si>
  <si>
    <t xml:space="preserve">XC Glider Flour Free Red </t>
  </si>
  <si>
    <t xml:space="preserve">XC Glider Flour Free Violet </t>
  </si>
  <si>
    <t xml:space="preserve">XC Glider Flour Free Blue </t>
  </si>
  <si>
    <t xml:space="preserve">XC Glider Flour Free Green </t>
  </si>
  <si>
    <t>XC Glider Flour Free graphite</t>
  </si>
  <si>
    <t>XC Glider Flour Free Yellow</t>
  </si>
  <si>
    <t>XC Glider Flour Free Orange</t>
  </si>
  <si>
    <t>XC Glider Flour Free Red</t>
  </si>
  <si>
    <t>XC Fleet Flour Free Warm</t>
  </si>
  <si>
    <t>XC Fleet Flour Free Cold</t>
  </si>
  <si>
    <t>XC Fleet Flour Free Universal</t>
  </si>
  <si>
    <t>XC FlourFree Orange</t>
  </si>
  <si>
    <t>XC FlourFree Yellow</t>
  </si>
  <si>
    <t>XC FlourFree Red</t>
  </si>
  <si>
    <t>XC FlourFree Violett</t>
  </si>
  <si>
    <t>XC FlourFree Blue</t>
  </si>
  <si>
    <t>XC FlourFree Green</t>
  </si>
  <si>
    <t>XC FlourFree Base</t>
  </si>
  <si>
    <t>Cork Natrual Filt</t>
  </si>
  <si>
    <t>Easy-Glide paraffin</t>
  </si>
  <si>
    <t>utgår</t>
  </si>
  <si>
    <t>FFR Flour free Cold</t>
  </si>
  <si>
    <t>svart</t>
  </si>
  <si>
    <t>natur</t>
  </si>
  <si>
    <t>20gr</t>
  </si>
  <si>
    <t>10 gr</t>
  </si>
  <si>
    <t>RUGG Slippapper x 5</t>
  </si>
  <si>
    <t>2100gr</t>
  </si>
  <si>
    <t>Eco Glide Natur Cold</t>
  </si>
  <si>
    <t>Eco Glide Natur Warm</t>
  </si>
  <si>
    <t>Eco Glide Natur Universal</t>
  </si>
  <si>
    <t>Eco Glide Natur Fluide  Cold</t>
  </si>
  <si>
    <t>Eco Glide Natur Fluide Warm</t>
  </si>
  <si>
    <t>Eco Glide Natur Fluide Universal</t>
  </si>
  <si>
    <t>Race basket              Limma</t>
  </si>
  <si>
    <t>Borst Stubbe  Nylon</t>
  </si>
  <si>
    <t xml:space="preserve"> </t>
  </si>
  <si>
    <t>63908</t>
  </si>
  <si>
    <t>63909</t>
  </si>
  <si>
    <t>63910</t>
  </si>
  <si>
    <t>60576</t>
  </si>
  <si>
    <t>60574</t>
  </si>
  <si>
    <t>60575</t>
  </si>
  <si>
    <t>Klubb Pris</t>
  </si>
  <si>
    <t>KlubbPris</t>
  </si>
  <si>
    <t>Namn</t>
  </si>
  <si>
    <t>Telefon</t>
  </si>
  <si>
    <t>Klubb</t>
  </si>
  <si>
    <t>Sollefteå Skidor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</si>
</sst>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theme="1"/>
      <name val="Century Gothic"/>
      <family val="2"/>
    </font>
    <font>
      <sz val="9"/>
      <color indexed="9"/>
      <name val="Century Gothic"/>
      <family val="2"/>
    </font>
    <font>
      <sz val="9"/>
      <name val="Century Gothic"/>
      <family val="2"/>
    </font>
    <font>
      <sz val="8"/>
      <color theme="1"/>
      <name val="Century Gothic"/>
      <family val="2"/>
    </font>
    <font>
      <sz val="8"/>
      <color indexed="9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b/>
      <sz val="9"/>
      <name val="Century Gothic"/>
      <family val="2"/>
    </font>
    <font>
      <sz val="11"/>
      <color theme="1"/>
      <name val="Calibri"/>
      <family val="2"/>
      <scheme val="minor"/>
    </font>
    <font>
      <sz val="8"/>
      <color indexed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rgb="FF000000"/>
      <name val="Century Gothic"/>
      <family val="2"/>
    </font>
    <font>
      <sz val="1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2"/>
      <color indexed="8"/>
      <name val="Calibri"/>
      <family val="2"/>
      <charset val="1"/>
    </font>
    <font>
      <sz val="9"/>
      <name val="Century Gothic"/>
      <family val="2"/>
      <charset val="1"/>
    </font>
    <font>
      <b/>
      <sz val="8"/>
      <color indexed="9"/>
      <name val="Century Gothic"/>
      <family val="2"/>
    </font>
    <font>
      <sz val="12"/>
      <color theme="0"/>
      <name val="Calibri"/>
      <family val="2"/>
      <scheme val="minor"/>
    </font>
    <font>
      <sz val="10"/>
      <name val="Century Gothic"/>
      <family val="2"/>
    </font>
    <font>
      <sz val="10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1"/>
      <name val="Calibri"/>
      <family val="2"/>
    </font>
    <font>
      <b/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2A6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">
    <xf numFmtId="0" fontId="0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6" fillId="0" borderId="0"/>
    <xf numFmtId="0" fontId="24" fillId="0" borderId="0"/>
  </cellStyleXfs>
  <cellXfs count="378">
    <xf numFmtId="0" fontId="0" fillId="0" borderId="0" xfId="0"/>
    <xf numFmtId="0" fontId="5" fillId="0" borderId="0" xfId="0" applyFont="1"/>
    <xf numFmtId="49" fontId="6" fillId="2" borderId="0" xfId="1" applyNumberFormat="1" applyFont="1" applyFill="1" applyAlignment="1" applyProtection="1">
      <alignment horizontal="left" vertical="center"/>
      <protection locked="0"/>
    </xf>
    <xf numFmtId="49" fontId="7" fillId="0" borderId="1" xfId="1" applyNumberFormat="1" applyFont="1" applyFill="1" applyBorder="1" applyAlignment="1" applyProtection="1">
      <alignment horizontal="left" vertical="center"/>
      <protection locked="0"/>
    </xf>
    <xf numFmtId="49" fontId="7" fillId="2" borderId="1" xfId="1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49" fontId="7" fillId="2" borderId="0" xfId="1" applyNumberFormat="1" applyFont="1" applyFill="1" applyAlignment="1" applyProtection="1">
      <alignment horizontal="left" vertical="center"/>
      <protection locked="0"/>
    </xf>
    <xf numFmtId="49" fontId="6" fillId="2" borderId="0" xfId="1" applyNumberFormat="1" applyFont="1" applyFill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1" fontId="7" fillId="0" borderId="1" xfId="1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49" fontId="7" fillId="0" borderId="1" xfId="1" applyNumberFormat="1" applyFont="1" applyFill="1" applyBorder="1" applyAlignment="1" applyProtection="1">
      <alignment horizontal="left"/>
      <protection locked="0"/>
    </xf>
    <xf numFmtId="49" fontId="7" fillId="3" borderId="1" xfId="1" applyNumberFormat="1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7" fillId="3" borderId="1" xfId="1" applyNumberFormat="1" applyFont="1" applyFill="1" applyBorder="1" applyProtection="1">
      <protection locked="0"/>
    </xf>
    <xf numFmtId="2" fontId="5" fillId="3" borderId="1" xfId="0" applyNumberFormat="1" applyFont="1" applyFill="1" applyBorder="1" applyAlignment="1"/>
    <xf numFmtId="49" fontId="7" fillId="0" borderId="1" xfId="1" applyNumberFormat="1" applyFont="1" applyFill="1" applyBorder="1" applyProtection="1">
      <protection locked="0"/>
    </xf>
    <xf numFmtId="0" fontId="5" fillId="0" borderId="1" xfId="0" applyFont="1" applyBorder="1" applyAlignment="1">
      <alignment horizontal="left"/>
    </xf>
    <xf numFmtId="0" fontId="5" fillId="0" borderId="0" xfId="0" applyFont="1" applyFill="1"/>
    <xf numFmtId="0" fontId="5" fillId="0" borderId="1" xfId="0" applyFont="1" applyFill="1" applyBorder="1"/>
    <xf numFmtId="49" fontId="7" fillId="4" borderId="1" xfId="1" applyNumberFormat="1" applyFont="1" applyFill="1" applyBorder="1" applyProtection="1">
      <protection locked="0"/>
    </xf>
    <xf numFmtId="49" fontId="7" fillId="5" borderId="1" xfId="1" applyNumberFormat="1" applyFont="1" applyFill="1" applyBorder="1" applyProtection="1">
      <protection locked="0"/>
    </xf>
    <xf numFmtId="49" fontId="7" fillId="6" borderId="1" xfId="1" applyNumberFormat="1" applyFont="1" applyFill="1" applyBorder="1" applyProtection="1">
      <protection locked="0"/>
    </xf>
    <xf numFmtId="49" fontId="7" fillId="0" borderId="8" xfId="1" applyNumberFormat="1" applyFont="1" applyFill="1" applyBorder="1" applyProtection="1">
      <protection locked="0"/>
    </xf>
    <xf numFmtId="49" fontId="7" fillId="0" borderId="8" xfId="1" applyNumberFormat="1" applyFont="1" applyFill="1" applyBorder="1" applyAlignment="1" applyProtection="1">
      <alignment horizontal="left"/>
      <protection locked="0"/>
    </xf>
    <xf numFmtId="49" fontId="7" fillId="7" borderId="10" xfId="1" applyNumberFormat="1" applyFont="1" applyFill="1" applyBorder="1" applyProtection="1">
      <protection locked="0"/>
    </xf>
    <xf numFmtId="49" fontId="7" fillId="0" borderId="7" xfId="1" applyNumberFormat="1" applyFont="1" applyFill="1" applyBorder="1" applyProtection="1">
      <protection locked="0"/>
    </xf>
    <xf numFmtId="49" fontId="7" fillId="0" borderId="7" xfId="1" applyNumberFormat="1" applyFont="1" applyFill="1" applyBorder="1" applyAlignment="1" applyProtection="1">
      <alignment horizontal="left"/>
      <protection locked="0"/>
    </xf>
    <xf numFmtId="49" fontId="7" fillId="8" borderId="1" xfId="1" applyNumberFormat="1" applyFont="1" applyFill="1" applyBorder="1" applyProtection="1">
      <protection locked="0"/>
    </xf>
    <xf numFmtId="49" fontId="7" fillId="8" borderId="1" xfId="1" applyNumberFormat="1" applyFont="1" applyFill="1" applyBorder="1" applyAlignment="1" applyProtection="1">
      <alignment horizontal="left"/>
      <protection locked="0"/>
    </xf>
    <xf numFmtId="49" fontId="7" fillId="0" borderId="11" xfId="1" applyNumberFormat="1" applyFont="1" applyFill="1" applyBorder="1" applyAlignment="1" applyProtection="1">
      <alignment horizontal="left"/>
      <protection locked="0"/>
    </xf>
    <xf numFmtId="49" fontId="7" fillId="0" borderId="12" xfId="1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/>
    <xf numFmtId="0" fontId="5" fillId="3" borderId="0" xfId="0" applyFont="1" applyFill="1" applyBorder="1"/>
    <xf numFmtId="0" fontId="5" fillId="3" borderId="1" xfId="0" applyFont="1" applyFill="1" applyBorder="1"/>
    <xf numFmtId="0" fontId="5" fillId="3" borderId="4" xfId="26" applyFont="1" applyFill="1" applyBorder="1"/>
    <xf numFmtId="0" fontId="5" fillId="3" borderId="6" xfId="26" applyFont="1" applyFill="1" applyBorder="1"/>
    <xf numFmtId="49" fontId="7" fillId="3" borderId="4" xfId="1" applyNumberFormat="1" applyFont="1" applyFill="1" applyBorder="1" applyProtection="1">
      <protection locked="0"/>
    </xf>
    <xf numFmtId="49" fontId="7" fillId="3" borderId="6" xfId="1" applyNumberFormat="1" applyFont="1" applyFill="1" applyBorder="1" applyAlignment="1" applyProtection="1">
      <alignment horizontal="left"/>
      <protection locked="0"/>
    </xf>
    <xf numFmtId="49" fontId="5" fillId="0" borderId="8" xfId="0" applyNumberFormat="1" applyFont="1" applyBorder="1" applyProtection="1">
      <protection locked="0"/>
    </xf>
    <xf numFmtId="0" fontId="5" fillId="3" borderId="4" xfId="0" applyFont="1" applyFill="1" applyBorder="1"/>
    <xf numFmtId="0" fontId="5" fillId="3" borderId="6" xfId="0" applyFont="1" applyFill="1" applyBorder="1"/>
    <xf numFmtId="49" fontId="5" fillId="0" borderId="7" xfId="0" applyNumberFormat="1" applyFont="1" applyBorder="1" applyProtection="1">
      <protection locked="0"/>
    </xf>
    <xf numFmtId="49" fontId="5" fillId="0" borderId="7" xfId="0" applyNumberFormat="1" applyFont="1" applyBorder="1"/>
    <xf numFmtId="49" fontId="5" fillId="0" borderId="1" xfId="0" applyNumberFormat="1" applyFont="1" applyBorder="1"/>
    <xf numFmtId="49" fontId="14" fillId="7" borderId="11" xfId="1" applyNumberFormat="1" applyFont="1" applyFill="1" applyBorder="1" applyAlignment="1" applyProtection="1">
      <alignment vertical="center"/>
      <protection locked="0"/>
    </xf>
    <xf numFmtId="49" fontId="14" fillId="7" borderId="4" xfId="1" applyNumberFormat="1" applyFont="1" applyFill="1" applyBorder="1" applyAlignment="1" applyProtection="1">
      <alignment vertical="center"/>
      <protection locked="0"/>
    </xf>
    <xf numFmtId="49" fontId="9" fillId="9" borderId="2" xfId="1" applyNumberFormat="1" applyFont="1" applyFill="1" applyBorder="1" applyAlignment="1" applyProtection="1">
      <alignment horizontal="center"/>
      <protection locked="0"/>
    </xf>
    <xf numFmtId="49" fontId="16" fillId="9" borderId="3" xfId="1" applyNumberFormat="1" applyFont="1" applyFill="1" applyBorder="1" applyAlignment="1" applyProtection="1">
      <alignment horizontal="center"/>
      <protection locked="0"/>
    </xf>
    <xf numFmtId="49" fontId="16" fillId="9" borderId="3" xfId="1" applyNumberFormat="1" applyFont="1" applyFill="1" applyBorder="1" applyAlignment="1" applyProtection="1">
      <alignment horizontal="center" wrapText="1"/>
      <protection locked="0"/>
    </xf>
    <xf numFmtId="0" fontId="9" fillId="9" borderId="3" xfId="1" applyFont="1" applyFill="1" applyBorder="1" applyAlignment="1" applyProtection="1">
      <alignment horizontal="center"/>
      <protection locked="0"/>
    </xf>
    <xf numFmtId="49" fontId="9" fillId="9" borderId="3" xfId="1" applyNumberFormat="1" applyFont="1" applyFill="1" applyBorder="1" applyAlignment="1" applyProtection="1">
      <alignment horizontal="center" wrapText="1"/>
      <protection locked="0"/>
    </xf>
    <xf numFmtId="49" fontId="9" fillId="9" borderId="5" xfId="1" applyNumberFormat="1" applyFont="1" applyFill="1" applyBorder="1" applyAlignment="1" applyProtection="1">
      <alignment horizontal="center"/>
      <protection locked="0"/>
    </xf>
    <xf numFmtId="49" fontId="17" fillId="0" borderId="1" xfId="1" applyNumberFormat="1" applyFont="1" applyFill="1" applyBorder="1" applyProtection="1">
      <protection locked="0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7" fillId="3" borderId="1" xfId="1" applyNumberFormat="1" applyFont="1" applyFill="1" applyBorder="1" applyAlignment="1" applyProtection="1">
      <alignment horizontal="right"/>
      <protection locked="0"/>
    </xf>
    <xf numFmtId="1" fontId="7" fillId="0" borderId="1" xfId="1" applyNumberFormat="1" applyFont="1" applyFill="1" applyBorder="1" applyAlignment="1" applyProtection="1">
      <alignment horizontal="right"/>
      <protection locked="0"/>
    </xf>
    <xf numFmtId="1" fontId="7" fillId="3" borderId="1" xfId="1" applyNumberFormat="1" applyFont="1" applyFill="1" applyBorder="1" applyAlignment="1" applyProtection="1">
      <alignment horizontal="right"/>
      <protection locked="0"/>
    </xf>
    <xf numFmtId="1" fontId="5" fillId="0" borderId="1" xfId="0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1" fontId="7" fillId="4" borderId="1" xfId="1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right"/>
    </xf>
    <xf numFmtId="1" fontId="7" fillId="5" borderId="1" xfId="1" applyNumberFormat="1" applyFont="1" applyFill="1" applyBorder="1" applyAlignment="1" applyProtection="1">
      <alignment horizontal="right"/>
      <protection locked="0"/>
    </xf>
    <xf numFmtId="1" fontId="5" fillId="5" borderId="1" xfId="0" applyNumberFormat="1" applyFont="1" applyFill="1" applyBorder="1" applyAlignment="1">
      <alignment horizontal="right"/>
    </xf>
    <xf numFmtId="1" fontId="7" fillId="6" borderId="1" xfId="1" applyNumberFormat="1" applyFont="1" applyFill="1" applyBorder="1" applyAlignment="1" applyProtection="1">
      <alignment horizontal="right"/>
      <protection locked="0"/>
    </xf>
    <xf numFmtId="1" fontId="5" fillId="6" borderId="1" xfId="0" applyNumberFormat="1" applyFont="1" applyFill="1" applyBorder="1" applyAlignment="1">
      <alignment horizontal="right"/>
    </xf>
    <xf numFmtId="1" fontId="7" fillId="7" borderId="10" xfId="1" applyNumberFormat="1" applyFont="1" applyFill="1" applyBorder="1" applyAlignment="1" applyProtection="1">
      <alignment horizontal="right"/>
      <protection locked="0"/>
    </xf>
    <xf numFmtId="1" fontId="5" fillId="7" borderId="10" xfId="0" applyNumberFormat="1" applyFont="1" applyFill="1" applyBorder="1" applyAlignment="1">
      <alignment horizontal="right"/>
    </xf>
    <xf numFmtId="1" fontId="7" fillId="0" borderId="7" xfId="1" applyNumberFormat="1" applyFont="1" applyFill="1" applyBorder="1" applyAlignment="1" applyProtection="1">
      <alignment horizontal="right"/>
      <protection locked="0"/>
    </xf>
    <xf numFmtId="1" fontId="5" fillId="0" borderId="7" xfId="0" applyNumberFormat="1" applyFont="1" applyFill="1" applyBorder="1" applyAlignment="1">
      <alignment horizontal="right"/>
    </xf>
    <xf numFmtId="1" fontId="7" fillId="8" borderId="1" xfId="1" applyNumberFormat="1" applyFont="1" applyFill="1" applyBorder="1" applyAlignment="1" applyProtection="1">
      <alignment horizontal="right"/>
      <protection locked="0"/>
    </xf>
    <xf numFmtId="1" fontId="5" fillId="8" borderId="1" xfId="0" applyNumberFormat="1" applyFont="1" applyFill="1" applyBorder="1" applyAlignment="1">
      <alignment horizontal="right"/>
    </xf>
    <xf numFmtId="1" fontId="12" fillId="0" borderId="8" xfId="0" applyNumberFormat="1" applyFont="1" applyBorder="1" applyAlignment="1">
      <alignment horizontal="right"/>
    </xf>
    <xf numFmtId="49" fontId="17" fillId="0" borderId="1" xfId="1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center" vertical="center"/>
    </xf>
    <xf numFmtId="1" fontId="17" fillId="0" borderId="1" xfId="1" applyNumberFormat="1" applyFont="1" applyFill="1" applyBorder="1" applyAlignment="1" applyProtection="1">
      <alignment horizontal="center"/>
      <protection locked="0"/>
    </xf>
    <xf numFmtId="1" fontId="7" fillId="0" borderId="1" xfId="1" applyNumberFormat="1" applyFont="1" applyFill="1" applyBorder="1" applyAlignment="1" applyProtection="1">
      <alignment horizontal="center"/>
      <protection locked="0"/>
    </xf>
    <xf numFmtId="1" fontId="7" fillId="0" borderId="7" xfId="1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49" fontId="7" fillId="0" borderId="1" xfId="1" applyNumberFormat="1" applyFont="1" applyFill="1" applyBorder="1" applyAlignment="1" applyProtection="1">
      <alignment horizontal="center"/>
      <protection locked="0"/>
    </xf>
    <xf numFmtId="49" fontId="7" fillId="0" borderId="7" xfId="1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right" vertical="center"/>
    </xf>
    <xf numFmtId="49" fontId="16" fillId="9" borderId="5" xfId="1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49" fontId="7" fillId="0" borderId="11" xfId="1" applyNumberFormat="1" applyFont="1" applyFill="1" applyBorder="1" applyProtection="1">
      <protection locked="0"/>
    </xf>
    <xf numFmtId="49" fontId="7" fillId="0" borderId="10" xfId="1" applyNumberFormat="1" applyFont="1" applyFill="1" applyBorder="1" applyAlignment="1" applyProtection="1">
      <alignment horizontal="center"/>
      <protection locked="0"/>
    </xf>
    <xf numFmtId="1" fontId="17" fillId="0" borderId="10" xfId="1" applyNumberFormat="1" applyFont="1" applyFill="1" applyBorder="1" applyAlignment="1" applyProtection="1">
      <alignment horizontal="center"/>
      <protection locked="0"/>
    </xf>
    <xf numFmtId="1" fontId="5" fillId="0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" fontId="17" fillId="0" borderId="7" xfId="1" applyNumberFormat="1" applyFont="1" applyFill="1" applyBorder="1" applyAlignment="1" applyProtection="1">
      <alignment horizontal="center"/>
      <protection locked="0"/>
    </xf>
    <xf numFmtId="2" fontId="5" fillId="0" borderId="7" xfId="0" applyNumberFormat="1" applyFont="1" applyFill="1" applyBorder="1" applyAlignment="1">
      <alignment horizontal="right" vertical="center"/>
    </xf>
    <xf numFmtId="1" fontId="12" fillId="0" borderId="7" xfId="0" applyNumberFormat="1" applyFont="1" applyBorder="1" applyAlignment="1">
      <alignment horizontal="center" vertical="center"/>
    </xf>
    <xf numFmtId="49" fontId="7" fillId="0" borderId="17" xfId="1" applyNumberFormat="1" applyFont="1" applyFill="1" applyBorder="1" applyProtection="1">
      <protection locked="0"/>
    </xf>
    <xf numFmtId="49" fontId="7" fillId="0" borderId="17" xfId="1" applyNumberFormat="1" applyFont="1" applyFill="1" applyBorder="1" applyAlignment="1" applyProtection="1">
      <alignment horizontal="center"/>
      <protection locked="0"/>
    </xf>
    <xf numFmtId="1" fontId="7" fillId="0" borderId="17" xfId="1" applyNumberFormat="1" applyFont="1" applyFill="1" applyBorder="1" applyAlignment="1" applyProtection="1">
      <protection locked="0"/>
    </xf>
    <xf numFmtId="1" fontId="12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Fill="1" applyBorder="1" applyAlignment="1">
      <alignment horizontal="right" vertical="center"/>
    </xf>
    <xf numFmtId="0" fontId="0" fillId="0" borderId="11" xfId="0" applyBorder="1"/>
    <xf numFmtId="49" fontId="7" fillId="0" borderId="15" xfId="1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2" fontId="5" fillId="0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2" fontId="5" fillId="0" borderId="6" xfId="0" applyNumberFormat="1" applyFont="1" applyFill="1" applyBorder="1" applyAlignment="1">
      <alignment horizontal="right" vertical="center"/>
    </xf>
    <xf numFmtId="49" fontId="20" fillId="0" borderId="1" xfId="1" applyNumberFormat="1" applyFont="1" applyFill="1" applyBorder="1" applyAlignment="1" applyProtection="1">
      <alignment horizontal="center"/>
      <protection locked="0"/>
    </xf>
    <xf numFmtId="49" fontId="20" fillId="0" borderId="7" xfId="1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49" fontId="17" fillId="0" borderId="9" xfId="1" applyNumberFormat="1" applyFont="1" applyFill="1" applyBorder="1" applyAlignment="1" applyProtection="1">
      <alignment horizontal="center"/>
      <protection locked="0"/>
    </xf>
    <xf numFmtId="2" fontId="21" fillId="0" borderId="1" xfId="0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Protection="1">
      <protection locked="0"/>
    </xf>
    <xf numFmtId="49" fontId="7" fillId="0" borderId="0" xfId="1" applyNumberFormat="1" applyFont="1" applyFill="1" applyBorder="1" applyProtection="1">
      <protection locked="0"/>
    </xf>
    <xf numFmtId="1" fontId="7" fillId="0" borderId="0" xfId="1" applyNumberFormat="1" applyFont="1" applyFill="1" applyBorder="1" applyAlignment="1" applyProtection="1">
      <alignment horizontal="right"/>
      <protection locked="0"/>
    </xf>
    <xf numFmtId="1" fontId="5" fillId="0" borderId="0" xfId="0" applyNumberFormat="1" applyFont="1" applyFill="1" applyBorder="1" applyAlignment="1">
      <alignment horizontal="right"/>
    </xf>
    <xf numFmtId="2" fontId="5" fillId="0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right"/>
    </xf>
    <xf numFmtId="49" fontId="7" fillId="0" borderId="19" xfId="1" applyNumberFormat="1" applyFont="1" applyFill="1" applyBorder="1" applyProtection="1">
      <protection locked="0"/>
    </xf>
    <xf numFmtId="49" fontId="7" fillId="0" borderId="18" xfId="1" applyNumberFormat="1" applyFont="1" applyFill="1" applyBorder="1" applyProtection="1">
      <protection locked="0"/>
    </xf>
    <xf numFmtId="1" fontId="12" fillId="0" borderId="18" xfId="0" applyNumberFormat="1" applyFont="1" applyBorder="1" applyAlignment="1">
      <alignment horizontal="right"/>
    </xf>
    <xf numFmtId="49" fontId="7" fillId="0" borderId="20" xfId="1" applyNumberFormat="1" applyFont="1" applyFill="1" applyBorder="1" applyProtection="1">
      <protection locked="0"/>
    </xf>
    <xf numFmtId="49" fontId="18" fillId="3" borderId="1" xfId="1" applyNumberFormat="1" applyFont="1" applyFill="1" applyBorder="1" applyAlignment="1" applyProtection="1">
      <alignment horizontal="center"/>
      <protection locked="0"/>
    </xf>
    <xf numFmtId="49" fontId="7" fillId="10" borderId="1" xfId="1" applyNumberFormat="1" applyFont="1" applyFill="1" applyBorder="1" applyAlignment="1" applyProtection="1">
      <alignment horizontal="center"/>
      <protection locked="0"/>
    </xf>
    <xf numFmtId="49" fontId="7" fillId="7" borderId="9" xfId="1" applyNumberFormat="1" applyFont="1" applyFill="1" applyBorder="1" applyAlignment="1" applyProtection="1">
      <alignment horizontal="center"/>
      <protection locked="0"/>
    </xf>
    <xf numFmtId="49" fontId="18" fillId="10" borderId="1" xfId="1" applyNumberFormat="1" applyFont="1" applyFill="1" applyBorder="1" applyAlignment="1" applyProtection="1">
      <alignment horizontal="center"/>
      <protection locked="0"/>
    </xf>
    <xf numFmtId="0" fontId="5" fillId="10" borderId="13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49" fontId="7" fillId="10" borderId="11" xfId="1" applyNumberFormat="1" applyFont="1" applyFill="1" applyBorder="1" applyAlignment="1" applyProtection="1">
      <alignment horizontal="center"/>
      <protection locked="0"/>
    </xf>
    <xf numFmtId="1" fontId="12" fillId="0" borderId="0" xfId="0" applyNumberFormat="1" applyFont="1" applyBorder="1" applyAlignment="1">
      <alignment horizontal="right"/>
    </xf>
    <xf numFmtId="49" fontId="7" fillId="0" borderId="0" xfId="1" applyNumberFormat="1" applyFont="1" applyFill="1" applyBorder="1" applyAlignment="1" applyProtection="1">
      <alignment horizontal="left"/>
      <protection locked="0"/>
    </xf>
    <xf numFmtId="49" fontId="7" fillId="7" borderId="0" xfId="1" applyNumberFormat="1" applyFont="1" applyFill="1" applyBorder="1" applyAlignment="1" applyProtection="1">
      <alignment horizontal="center"/>
      <protection locked="0"/>
    </xf>
    <xf numFmtId="49" fontId="7" fillId="7" borderId="1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 vertical="center"/>
    </xf>
    <xf numFmtId="49" fontId="7" fillId="0" borderId="1" xfId="1" applyNumberFormat="1" applyFont="1" applyFill="1" applyBorder="1" applyProtection="1">
      <protection locked="0"/>
    </xf>
    <xf numFmtId="49" fontId="7" fillId="7" borderId="1" xfId="1" applyNumberFormat="1" applyFont="1" applyFill="1" applyBorder="1" applyAlignment="1" applyProtection="1">
      <alignment horizontal="left" vertical="center"/>
      <protection locked="0"/>
    </xf>
    <xf numFmtId="49" fontId="7" fillId="7" borderId="1" xfId="1" applyNumberFormat="1" applyFont="1" applyFill="1" applyBorder="1" applyProtection="1">
      <protection locked="0"/>
    </xf>
    <xf numFmtId="49" fontId="7" fillId="7" borderId="8" xfId="1" applyNumberFormat="1" applyFont="1" applyFill="1" applyBorder="1" applyProtection="1">
      <protection locked="0"/>
    </xf>
    <xf numFmtId="49" fontId="7" fillId="7" borderId="7" xfId="1" applyNumberFormat="1" applyFont="1" applyFill="1" applyBorder="1" applyAlignment="1" applyProtection="1">
      <alignment horizontal="center"/>
      <protection locked="0"/>
    </xf>
    <xf numFmtId="49" fontId="7" fillId="7" borderId="8" xfId="1" applyNumberFormat="1" applyFont="1" applyFill="1" applyBorder="1" applyAlignment="1" applyProtection="1">
      <alignment horizontal="left"/>
      <protection locked="0"/>
    </xf>
    <xf numFmtId="2" fontId="22" fillId="7" borderId="22" xfId="0" applyNumberFormat="1" applyFont="1" applyFill="1" applyBorder="1" applyAlignment="1">
      <alignment horizontal="right" vertical="center"/>
    </xf>
    <xf numFmtId="1" fontId="7" fillId="7" borderId="22" xfId="1" applyNumberFormat="1" applyFont="1" applyFill="1" applyBorder="1" applyAlignment="1" applyProtection="1">
      <alignment horizontal="center"/>
      <protection locked="0"/>
    </xf>
    <xf numFmtId="1" fontId="5" fillId="7" borderId="22" xfId="0" applyNumberFormat="1" applyFont="1" applyFill="1" applyBorder="1" applyAlignment="1">
      <alignment horizontal="center"/>
    </xf>
    <xf numFmtId="2" fontId="5" fillId="7" borderId="22" xfId="0" applyNumberFormat="1" applyFont="1" applyFill="1" applyBorder="1" applyAlignment="1">
      <alignment horizontal="center" vertical="center"/>
    </xf>
    <xf numFmtId="1" fontId="12" fillId="7" borderId="22" xfId="0" applyNumberFormat="1" applyFont="1" applyFill="1" applyBorder="1" applyAlignment="1">
      <alignment horizontal="center" vertical="center"/>
    </xf>
    <xf numFmtId="49" fontId="20" fillId="7" borderId="22" xfId="1" applyNumberFormat="1" applyFont="1" applyFill="1" applyBorder="1" applyAlignment="1" applyProtection="1">
      <alignment horizontal="center"/>
      <protection locked="0"/>
    </xf>
    <xf numFmtId="49" fontId="7" fillId="7" borderId="22" xfId="1" applyNumberFormat="1" applyFont="1" applyFill="1" applyBorder="1" applyProtection="1">
      <protection locked="0"/>
    </xf>
    <xf numFmtId="1" fontId="7" fillId="7" borderId="1" xfId="1" applyNumberFormat="1" applyFont="1" applyFill="1" applyBorder="1" applyAlignment="1" applyProtection="1">
      <alignment horizontal="center"/>
      <protection locked="0"/>
    </xf>
    <xf numFmtId="1" fontId="7" fillId="7" borderId="15" xfId="1" applyNumberFormat="1" applyFont="1" applyFill="1" applyBorder="1" applyAlignment="1" applyProtection="1">
      <alignment horizontal="center"/>
      <protection locked="0"/>
    </xf>
    <xf numFmtId="1" fontId="19" fillId="7" borderId="10" xfId="0" applyNumberFormat="1" applyFont="1" applyFill="1" applyBorder="1" applyAlignment="1">
      <alignment horizontal="center"/>
    </xf>
    <xf numFmtId="1" fontId="12" fillId="7" borderId="7" xfId="0" applyNumberFormat="1" applyFont="1" applyFill="1" applyBorder="1" applyAlignment="1">
      <alignment horizontal="center"/>
    </xf>
    <xf numFmtId="1" fontId="12" fillId="7" borderId="1" xfId="0" applyNumberFormat="1" applyFont="1" applyFill="1" applyBorder="1" applyAlignment="1">
      <alignment horizontal="center" vertical="center"/>
    </xf>
    <xf numFmtId="1" fontId="7" fillId="7" borderId="17" xfId="1" applyNumberFormat="1" applyFont="1" applyFill="1" applyBorder="1" applyAlignment="1" applyProtection="1">
      <alignment horizontal="center"/>
      <protection locked="0"/>
    </xf>
    <xf numFmtId="1" fontId="12" fillId="0" borderId="15" xfId="0" applyNumberFormat="1" applyFont="1" applyFill="1" applyBorder="1" applyAlignment="1">
      <alignment horizontal="right"/>
    </xf>
    <xf numFmtId="49" fontId="20" fillId="7" borderId="8" xfId="1" applyNumberFormat="1" applyFont="1" applyFill="1" applyBorder="1" applyAlignment="1" applyProtection="1">
      <alignment horizontal="center"/>
      <protection locked="0"/>
    </xf>
    <xf numFmtId="49" fontId="7" fillId="7" borderId="8" xfId="1" applyNumberFormat="1" applyFont="1" applyFill="1" applyBorder="1" applyAlignment="1" applyProtection="1">
      <alignment horizontal="center"/>
      <protection locked="0"/>
    </xf>
    <xf numFmtId="1" fontId="7" fillId="7" borderId="8" xfId="1" applyNumberFormat="1" applyFont="1" applyFill="1" applyBorder="1" applyAlignment="1" applyProtection="1">
      <alignment horizontal="center"/>
      <protection locked="0"/>
    </xf>
    <xf numFmtId="2" fontId="5" fillId="7" borderId="8" xfId="0" applyNumberFormat="1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>
      <alignment horizontal="center"/>
    </xf>
    <xf numFmtId="2" fontId="5" fillId="7" borderId="8" xfId="0" applyNumberFormat="1" applyFont="1" applyFill="1" applyBorder="1" applyAlignment="1">
      <alignment horizontal="right" vertical="center"/>
    </xf>
    <xf numFmtId="49" fontId="7" fillId="7" borderId="22" xfId="1" applyNumberFormat="1" applyFont="1" applyFill="1" applyBorder="1" applyAlignment="1" applyProtection="1">
      <alignment horizontal="center"/>
      <protection locked="0"/>
    </xf>
    <xf numFmtId="1" fontId="12" fillId="7" borderId="1" xfId="0" applyNumberFormat="1" applyFont="1" applyFill="1" applyBorder="1" applyAlignment="1">
      <alignment horizontal="center"/>
    </xf>
    <xf numFmtId="1" fontId="7" fillId="7" borderId="7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49" fontId="7" fillId="0" borderId="22" xfId="1" applyNumberFormat="1" applyFont="1" applyFill="1" applyBorder="1" applyProtection="1">
      <protection locked="0"/>
    </xf>
    <xf numFmtId="0" fontId="5" fillId="0" borderId="22" xfId="0" applyFont="1" applyBorder="1" applyAlignment="1">
      <alignment horizontal="left" vertical="center"/>
    </xf>
    <xf numFmtId="49" fontId="28" fillId="11" borderId="3" xfId="1" applyNumberFormat="1" applyFont="1" applyFill="1" applyBorder="1" applyAlignment="1" applyProtection="1">
      <alignment horizontal="center" wrapText="1"/>
      <protection locked="0"/>
    </xf>
    <xf numFmtId="0" fontId="29" fillId="11" borderId="22" xfId="0" applyFont="1" applyFill="1" applyBorder="1" applyAlignment="1">
      <alignment horizontal="center"/>
    </xf>
    <xf numFmtId="49" fontId="7" fillId="0" borderId="2" xfId="1" applyNumberFormat="1" applyFont="1" applyFill="1" applyBorder="1" applyAlignment="1" applyProtection="1">
      <alignment horizontal="left"/>
      <protection locked="0"/>
    </xf>
    <xf numFmtId="49" fontId="7" fillId="0" borderId="24" xfId="1" applyNumberFormat="1" applyFont="1" applyFill="1" applyBorder="1" applyAlignment="1" applyProtection="1">
      <alignment horizontal="left"/>
      <protection locked="0"/>
    </xf>
    <xf numFmtId="49" fontId="7" fillId="4" borderId="11" xfId="1" applyNumberFormat="1" applyFont="1" applyFill="1" applyBorder="1" applyAlignment="1" applyProtection="1">
      <alignment horizontal="left"/>
      <protection locked="0"/>
    </xf>
    <xf numFmtId="0" fontId="0" fillId="0" borderId="22" xfId="0" applyBorder="1"/>
    <xf numFmtId="49" fontId="7" fillId="6" borderId="1" xfId="1" applyNumberFormat="1" applyFont="1" applyFill="1" applyBorder="1" applyAlignment="1" applyProtection="1">
      <alignment horizontal="left"/>
      <protection locked="0"/>
    </xf>
    <xf numFmtId="1" fontId="12" fillId="0" borderId="1" xfId="0" applyNumberFormat="1" applyFont="1" applyBorder="1" applyAlignment="1">
      <alignment horizontal="left"/>
    </xf>
    <xf numFmtId="49" fontId="7" fillId="4" borderId="1" xfId="1" applyNumberFormat="1" applyFont="1" applyFill="1" applyBorder="1" applyAlignment="1" applyProtection="1">
      <alignment horizontal="left"/>
      <protection locked="0"/>
    </xf>
    <xf numFmtId="49" fontId="7" fillId="7" borderId="10" xfId="1" applyNumberFormat="1" applyFont="1" applyFill="1" applyBorder="1" applyAlignment="1" applyProtection="1">
      <alignment horizontal="left"/>
      <protection locked="0"/>
    </xf>
    <xf numFmtId="49" fontId="7" fillId="12" borderId="1" xfId="1" applyNumberFormat="1" applyFont="1" applyFill="1" applyBorder="1" applyAlignment="1" applyProtection="1">
      <alignment horizontal="left"/>
      <protection locked="0"/>
    </xf>
    <xf numFmtId="1" fontId="7" fillId="3" borderId="1" xfId="1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7" fillId="10" borderId="1" xfId="1" applyNumberFormat="1" applyFont="1" applyFill="1" applyBorder="1" applyAlignment="1" applyProtection="1">
      <alignment horizontal="center"/>
      <protection locked="0"/>
    </xf>
    <xf numFmtId="1" fontId="7" fillId="0" borderId="1" xfId="1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1" fontId="5" fillId="7" borderId="1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49" fontId="9" fillId="9" borderId="22" xfId="1" applyNumberFormat="1" applyFont="1" applyFill="1" applyBorder="1" applyAlignment="1" applyProtection="1">
      <alignment horizontal="center"/>
      <protection locked="0"/>
    </xf>
    <xf numFmtId="49" fontId="16" fillId="9" borderId="22" xfId="1" applyNumberFormat="1" applyFont="1" applyFill="1" applyBorder="1" applyAlignment="1" applyProtection="1">
      <alignment horizontal="center"/>
      <protection locked="0"/>
    </xf>
    <xf numFmtId="49" fontId="16" fillId="9" borderId="22" xfId="1" applyNumberFormat="1" applyFont="1" applyFill="1" applyBorder="1" applyAlignment="1" applyProtection="1">
      <alignment horizontal="center" wrapText="1"/>
      <protection locked="0"/>
    </xf>
    <xf numFmtId="0" fontId="9" fillId="9" borderId="22" xfId="1" applyFont="1" applyFill="1" applyBorder="1" applyAlignment="1" applyProtection="1">
      <alignment horizontal="center"/>
      <protection locked="0"/>
    </xf>
    <xf numFmtId="49" fontId="9" fillId="9" borderId="22" xfId="1" applyNumberFormat="1" applyFont="1" applyFill="1" applyBorder="1" applyAlignment="1" applyProtection="1">
      <alignment horizontal="center" wrapText="1"/>
      <protection locked="0"/>
    </xf>
    <xf numFmtId="49" fontId="28" fillId="11" borderId="22" xfId="1" applyNumberFormat="1" applyFont="1" applyFill="1" applyBorder="1" applyAlignment="1" applyProtection="1">
      <alignment horizontal="center" wrapText="1"/>
      <protection locked="0"/>
    </xf>
    <xf numFmtId="49" fontId="7" fillId="7" borderId="1" xfId="1" applyNumberFormat="1" applyFont="1" applyFill="1" applyBorder="1" applyAlignment="1" applyProtection="1">
      <alignment horizontal="center" vertical="center"/>
      <protection locked="0"/>
    </xf>
    <xf numFmtId="49" fontId="7" fillId="7" borderId="7" xfId="1" applyNumberFormat="1" applyFont="1" applyFill="1" applyBorder="1" applyProtection="1">
      <protection locked="0"/>
    </xf>
    <xf numFmtId="49" fontId="7" fillId="7" borderId="11" xfId="1" applyNumberFormat="1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/>
    </xf>
    <xf numFmtId="1" fontId="7" fillId="0" borderId="22" xfId="1" applyNumberFormat="1" applyFont="1" applyFill="1" applyBorder="1" applyAlignment="1" applyProtection="1">
      <alignment horizontal="center"/>
      <protection locked="0"/>
    </xf>
    <xf numFmtId="1" fontId="12" fillId="0" borderId="22" xfId="0" applyNumberFormat="1" applyFont="1" applyBorder="1" applyAlignment="1">
      <alignment horizontal="center"/>
    </xf>
    <xf numFmtId="1" fontId="7" fillId="0" borderId="8" xfId="1" applyNumberFormat="1" applyFont="1" applyFill="1" applyBorder="1" applyAlignment="1" applyProtection="1">
      <alignment horizontal="center"/>
      <protection locked="0"/>
    </xf>
    <xf numFmtId="1" fontId="12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9" fontId="7" fillId="10" borderId="1" xfId="1" applyNumberFormat="1" applyFont="1" applyFill="1" applyBorder="1" applyProtection="1">
      <protection locked="0"/>
    </xf>
    <xf numFmtId="0" fontId="5" fillId="7" borderId="1" xfId="0" applyFont="1" applyFill="1" applyBorder="1" applyAlignment="1">
      <alignment horizontal="left" vertical="center"/>
    </xf>
    <xf numFmtId="49" fontId="7" fillId="3" borderId="11" xfId="1" applyNumberFormat="1" applyFont="1" applyFill="1" applyBorder="1" applyAlignment="1" applyProtection="1">
      <alignment horizontal="left"/>
      <protection locked="0"/>
    </xf>
    <xf numFmtId="49" fontId="5" fillId="0" borderId="11" xfId="0" applyNumberFormat="1" applyFont="1" applyFill="1" applyBorder="1"/>
    <xf numFmtId="49" fontId="17" fillId="0" borderId="11" xfId="1" applyNumberFormat="1" applyFont="1" applyFill="1" applyBorder="1" applyAlignment="1" applyProtection="1">
      <alignment horizontal="left"/>
      <protection locked="0"/>
    </xf>
    <xf numFmtId="0" fontId="5" fillId="3" borderId="11" xfId="0" applyFont="1" applyFill="1" applyBorder="1"/>
    <xf numFmtId="0" fontId="5" fillId="7" borderId="1" xfId="0" applyFont="1" applyFill="1" applyBorder="1" applyAlignment="1">
      <alignment horizontal="center"/>
    </xf>
    <xf numFmtId="1" fontId="5" fillId="0" borderId="7" xfId="26" applyNumberFormat="1" applyFont="1" applyFill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" fontId="5" fillId="3" borderId="4" xfId="26" applyNumberFormat="1" applyFont="1" applyFill="1" applyBorder="1" applyAlignment="1">
      <alignment horizontal="center"/>
    </xf>
    <xf numFmtId="1" fontId="7" fillId="3" borderId="4" xfId="1" applyNumberFormat="1" applyFont="1" applyFill="1" applyBorder="1" applyAlignment="1" applyProtection="1">
      <alignment horizontal="center"/>
      <protection locked="0"/>
    </xf>
    <xf numFmtId="1" fontId="5" fillId="3" borderId="4" xfId="0" applyNumberFormat="1" applyFont="1" applyFill="1" applyBorder="1" applyAlignment="1">
      <alignment horizontal="center"/>
    </xf>
    <xf numFmtId="49" fontId="7" fillId="7" borderId="1" xfId="1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5" fillId="0" borderId="22" xfId="0" applyFont="1" applyBorder="1"/>
    <xf numFmtId="0" fontId="0" fillId="10" borderId="22" xfId="0" applyFill="1" applyBorder="1"/>
    <xf numFmtId="0" fontId="0" fillId="0" borderId="22" xfId="0" applyBorder="1" applyAlignment="1">
      <alignment horizontal="center"/>
    </xf>
    <xf numFmtId="0" fontId="0" fillId="10" borderId="22" xfId="0" applyFill="1" applyBorder="1" applyAlignment="1">
      <alignment horizontal="center"/>
    </xf>
    <xf numFmtId="1" fontId="7" fillId="0" borderId="8" xfId="1" applyNumberFormat="1" applyFont="1" applyFill="1" applyBorder="1" applyAlignment="1" applyProtection="1">
      <alignment horizontal="right"/>
      <protection locked="0"/>
    </xf>
    <xf numFmtId="1" fontId="7" fillId="0" borderId="25" xfId="1" applyNumberFormat="1" applyFont="1" applyFill="1" applyBorder="1" applyAlignment="1" applyProtection="1">
      <alignment horizontal="right"/>
      <protection locked="0"/>
    </xf>
    <xf numFmtId="1" fontId="5" fillId="7" borderId="25" xfId="0" applyNumberFormat="1" applyFont="1" applyFill="1" applyBorder="1" applyAlignment="1">
      <alignment horizontal="right"/>
    </xf>
    <xf numFmtId="1" fontId="5" fillId="0" borderId="25" xfId="0" applyNumberFormat="1" applyFont="1" applyFill="1" applyBorder="1" applyAlignment="1">
      <alignment horizontal="right"/>
    </xf>
    <xf numFmtId="0" fontId="0" fillId="0" borderId="22" xfId="0" applyBorder="1" applyAlignment="1"/>
    <xf numFmtId="0" fontId="0" fillId="4" borderId="22" xfId="0" applyFill="1" applyBorder="1" applyAlignment="1"/>
    <xf numFmtId="0" fontId="0" fillId="12" borderId="22" xfId="0" applyFill="1" applyBorder="1" applyAlignment="1"/>
    <xf numFmtId="0" fontId="0" fillId="6" borderId="22" xfId="0" applyFill="1" applyBorder="1" applyAlignment="1"/>
    <xf numFmtId="0" fontId="0" fillId="0" borderId="26" xfId="0" applyBorder="1" applyAlignment="1"/>
    <xf numFmtId="0" fontId="0" fillId="0" borderId="7" xfId="0" applyBorder="1" applyAlignment="1"/>
    <xf numFmtId="0" fontId="0" fillId="8" borderId="22" xfId="0" applyFill="1" applyBorder="1" applyAlignment="1"/>
    <xf numFmtId="0" fontId="0" fillId="5" borderId="22" xfId="0" applyFill="1" applyBorder="1" applyAlignment="1"/>
    <xf numFmtId="0" fontId="0" fillId="0" borderId="22" xfId="0" applyFont="1" applyBorder="1" applyAlignment="1">
      <alignment horizontal="center"/>
    </xf>
    <xf numFmtId="49" fontId="30" fillId="0" borderId="22" xfId="1" applyNumberFormat="1" applyFont="1" applyFill="1" applyBorder="1" applyAlignment="1" applyProtection="1">
      <alignment horizontal="center"/>
      <protection locked="0"/>
    </xf>
    <xf numFmtId="0" fontId="31" fillId="0" borderId="22" xfId="0" applyFont="1" applyBorder="1" applyAlignment="1">
      <alignment horizontal="center"/>
    </xf>
    <xf numFmtId="49" fontId="30" fillId="0" borderId="25" xfId="1" applyNumberFormat="1" applyFont="1" applyFill="1" applyBorder="1" applyAlignment="1" applyProtection="1">
      <alignment horizontal="center"/>
      <protection locked="0"/>
    </xf>
    <xf numFmtId="0" fontId="31" fillId="0" borderId="2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left" vertical="center"/>
    </xf>
    <xf numFmtId="1" fontId="5" fillId="10" borderId="7" xfId="26" applyNumberFormat="1" applyFont="1" applyFill="1" applyBorder="1" applyAlignment="1">
      <alignment horizontal="center"/>
    </xf>
    <xf numFmtId="49" fontId="7" fillId="11" borderId="1" xfId="1" applyNumberFormat="1" applyFont="1" applyFill="1" applyBorder="1" applyAlignment="1" applyProtection="1">
      <alignment horizontal="left" vertical="center"/>
      <protection locked="0"/>
    </xf>
    <xf numFmtId="0" fontId="5" fillId="7" borderId="22" xfId="0" applyFont="1" applyFill="1" applyBorder="1" applyAlignment="1">
      <alignment horizontal="left" vertical="center"/>
    </xf>
    <xf numFmtId="49" fontId="14" fillId="7" borderId="1" xfId="1" applyNumberFormat="1" applyFont="1" applyFill="1" applyBorder="1" applyAlignment="1" applyProtection="1">
      <alignment horizontal="center"/>
      <protection locked="0"/>
    </xf>
    <xf numFmtId="49" fontId="7" fillId="2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1" xfId="1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/>
    </xf>
    <xf numFmtId="49" fontId="5" fillId="7" borderId="1" xfId="1" applyNumberFormat="1" applyFont="1" applyFill="1" applyBorder="1" applyAlignment="1" applyProtection="1">
      <alignment horizontal="center"/>
      <protection locked="0"/>
    </xf>
    <xf numFmtId="0" fontId="5" fillId="7" borderId="22" xfId="0" applyFont="1" applyFill="1" applyBorder="1" applyAlignment="1">
      <alignment horizontal="center" vertical="center"/>
    </xf>
    <xf numFmtId="1" fontId="17" fillId="3" borderId="7" xfId="1" applyNumberFormat="1" applyFont="1" applyFill="1" applyBorder="1" applyAlignment="1" applyProtection="1">
      <alignment horizontal="center"/>
      <protection locked="0"/>
    </xf>
    <xf numFmtId="49" fontId="14" fillId="3" borderId="11" xfId="1" applyNumberFormat="1" applyFont="1" applyFill="1" applyBorder="1" applyAlignment="1" applyProtection="1">
      <alignment horizontal="center" vertical="center"/>
      <protection locked="0"/>
    </xf>
    <xf numFmtId="49" fontId="14" fillId="3" borderId="4" xfId="1" applyNumberFormat="1" applyFont="1" applyFill="1" applyBorder="1" applyAlignment="1" applyProtection="1">
      <alignment vertical="center"/>
      <protection locked="0"/>
    </xf>
    <xf numFmtId="1" fontId="14" fillId="3" borderId="4" xfId="1" applyNumberFormat="1" applyFont="1" applyFill="1" applyBorder="1" applyAlignment="1" applyProtection="1">
      <alignment horizontal="center" vertical="center"/>
      <protection locked="0"/>
    </xf>
    <xf numFmtId="1" fontId="5" fillId="3" borderId="7" xfId="26" applyNumberFormat="1" applyFont="1" applyFill="1" applyBorder="1" applyAlignment="1">
      <alignment horizontal="center"/>
    </xf>
    <xf numFmtId="49" fontId="14" fillId="3" borderId="6" xfId="1" applyNumberFormat="1" applyFont="1" applyFill="1" applyBorder="1" applyAlignment="1" applyProtection="1">
      <alignment vertical="center"/>
      <protection locked="0"/>
    </xf>
    <xf numFmtId="0" fontId="5" fillId="3" borderId="11" xfId="26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32" fillId="7" borderId="1" xfId="1" applyNumberFormat="1" applyFont="1" applyFill="1" applyBorder="1" applyAlignment="1" applyProtection="1">
      <alignment horizontal="center"/>
      <protection locked="0"/>
    </xf>
    <xf numFmtId="49" fontId="33" fillId="7" borderId="1" xfId="1" applyNumberFormat="1" applyFont="1" applyFill="1" applyBorder="1" applyAlignment="1" applyProtection="1">
      <alignment horizontal="center"/>
      <protection locked="0"/>
    </xf>
    <xf numFmtId="49" fontId="33" fillId="7" borderId="11" xfId="1" applyNumberFormat="1" applyFont="1" applyFill="1" applyBorder="1" applyAlignment="1" applyProtection="1">
      <alignment horizontal="center"/>
      <protection locked="0"/>
    </xf>
    <xf numFmtId="49" fontId="33" fillId="7" borderId="7" xfId="1" applyNumberFormat="1" applyFont="1" applyFill="1" applyBorder="1" applyAlignment="1" applyProtection="1">
      <alignment horizontal="center"/>
      <protection locked="0"/>
    </xf>
    <xf numFmtId="49" fontId="33" fillId="7" borderId="22" xfId="1" applyNumberFormat="1" applyFont="1" applyFill="1" applyBorder="1" applyAlignment="1" applyProtection="1">
      <alignment horizontal="center"/>
      <protection locked="0"/>
    </xf>
    <xf numFmtId="49" fontId="33" fillId="7" borderId="8" xfId="1" applyNumberFormat="1" applyFont="1" applyFill="1" applyBorder="1" applyAlignment="1" applyProtection="1">
      <alignment horizontal="center"/>
      <protection locked="0"/>
    </xf>
    <xf numFmtId="0" fontId="34" fillId="7" borderId="22" xfId="0" applyFont="1" applyFill="1" applyBorder="1" applyAlignment="1">
      <alignment horizontal="center" vertical="center"/>
    </xf>
    <xf numFmtId="49" fontId="33" fillId="7" borderId="2" xfId="1" applyNumberFormat="1" applyFont="1" applyFill="1" applyBorder="1" applyAlignment="1" applyProtection="1">
      <alignment horizontal="center"/>
      <protection locked="0"/>
    </xf>
    <xf numFmtId="0" fontId="34" fillId="7" borderId="1" xfId="0" applyFont="1" applyFill="1" applyBorder="1" applyAlignment="1">
      <alignment horizontal="center" vertical="center"/>
    </xf>
    <xf numFmtId="49" fontId="33" fillId="7" borderId="1" xfId="1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14" fillId="7" borderId="0" xfId="0" applyFont="1" applyFill="1" applyAlignment="1">
      <alignment horizontal="left" vertical="center"/>
    </xf>
    <xf numFmtId="1" fontId="14" fillId="0" borderId="1" xfId="1" applyNumberFormat="1" applyFont="1" applyFill="1" applyBorder="1" applyAlignment="1" applyProtection="1">
      <alignment horizontal="center" vertical="center"/>
      <protection locked="0"/>
    </xf>
    <xf numFmtId="1" fontId="14" fillId="7" borderId="1" xfId="1" applyNumberFormat="1" applyFont="1" applyFill="1" applyBorder="1" applyAlignment="1" applyProtection="1">
      <alignment horizontal="center" vertical="center"/>
      <protection locked="0"/>
    </xf>
    <xf numFmtId="1" fontId="14" fillId="2" borderId="1" xfId="1" applyNumberFormat="1" applyFont="1" applyFill="1" applyBorder="1" applyAlignment="1" applyProtection="1">
      <alignment horizontal="center" vertical="center"/>
      <protection locked="0"/>
    </xf>
    <xf numFmtId="1" fontId="22" fillId="0" borderId="1" xfId="0" applyNumberFormat="1" applyFont="1" applyFill="1" applyBorder="1" applyAlignment="1">
      <alignment horizontal="center" vertical="center"/>
    </xf>
    <xf numFmtId="49" fontId="33" fillId="7" borderId="22" xfId="1" applyNumberFormat="1" applyFont="1" applyFill="1" applyBorder="1" applyAlignment="1" applyProtection="1">
      <alignment horizontal="center" vertical="center"/>
      <protection locked="0"/>
    </xf>
    <xf numFmtId="1" fontId="22" fillId="7" borderId="1" xfId="0" applyNumberFormat="1" applyFont="1" applyFill="1" applyBorder="1" applyAlignment="1">
      <alignment horizontal="center" vertical="center"/>
    </xf>
    <xf numFmtId="49" fontId="14" fillId="7" borderId="1" xfId="1" applyNumberFormat="1" applyFont="1" applyFill="1" applyBorder="1" applyAlignment="1" applyProtection="1">
      <alignment horizontal="center" vertical="center"/>
      <protection locked="0"/>
    </xf>
    <xf numFmtId="49" fontId="14" fillId="7" borderId="22" xfId="1" applyNumberFormat="1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>
      <alignment horizontal="center" vertical="center"/>
    </xf>
    <xf numFmtId="1" fontId="14" fillId="0" borderId="1" xfId="1" applyNumberFormat="1" applyFont="1" applyFill="1" applyBorder="1" applyAlignment="1" applyProtection="1">
      <alignment horizontal="center"/>
      <protection locked="0"/>
    </xf>
    <xf numFmtId="1" fontId="14" fillId="0" borderId="1" xfId="1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49" fontId="7" fillId="7" borderId="18" xfId="1" applyNumberFormat="1" applyFont="1" applyFill="1" applyBorder="1" applyProtection="1">
      <protection locked="0"/>
    </xf>
    <xf numFmtId="1" fontId="14" fillId="0" borderId="1" xfId="1" applyNumberFormat="1" applyFont="1" applyFill="1" applyBorder="1" applyAlignment="1" applyProtection="1">
      <alignment horizontal="right"/>
      <protection locked="0"/>
    </xf>
    <xf numFmtId="1" fontId="14" fillId="0" borderId="8" xfId="1" applyNumberFormat="1" applyFont="1" applyFill="1" applyBorder="1" applyAlignment="1" applyProtection="1">
      <alignment horizontal="right"/>
      <protection locked="0"/>
    </xf>
    <xf numFmtId="1" fontId="14" fillId="0" borderId="18" xfId="1" applyNumberFormat="1" applyFont="1" applyFill="1" applyBorder="1" applyAlignment="1" applyProtection="1">
      <alignment horizontal="right"/>
      <protection locked="0"/>
    </xf>
    <xf numFmtId="1" fontId="22" fillId="0" borderId="1" xfId="0" applyNumberFormat="1" applyFont="1" applyFill="1" applyBorder="1" applyAlignment="1">
      <alignment horizontal="right"/>
    </xf>
    <xf numFmtId="1" fontId="22" fillId="0" borderId="8" xfId="0" applyNumberFormat="1" applyFont="1" applyFill="1" applyBorder="1" applyAlignment="1">
      <alignment horizontal="right"/>
    </xf>
    <xf numFmtId="1" fontId="22" fillId="0" borderId="18" xfId="0" applyNumberFormat="1" applyFont="1" applyFill="1" applyBorder="1" applyAlignment="1">
      <alignment horizontal="right"/>
    </xf>
    <xf numFmtId="1" fontId="22" fillId="0" borderId="7" xfId="0" applyNumberFormat="1" applyFont="1" applyFill="1" applyBorder="1" applyAlignment="1">
      <alignment horizontal="right"/>
    </xf>
    <xf numFmtId="1" fontId="14" fillId="0" borderId="7" xfId="1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1" fontId="7" fillId="11" borderId="1" xfId="1" applyNumberFormat="1" applyFont="1" applyFill="1" applyBorder="1" applyAlignment="1" applyProtection="1">
      <alignment horizontal="right"/>
      <protection locked="0"/>
    </xf>
    <xf numFmtId="1" fontId="5" fillId="11" borderId="1" xfId="0" applyNumberFormat="1" applyFont="1" applyFill="1" applyBorder="1" applyAlignment="1">
      <alignment horizontal="right"/>
    </xf>
    <xf numFmtId="0" fontId="0" fillId="11" borderId="22" xfId="0" applyFill="1" applyBorder="1" applyAlignment="1"/>
    <xf numFmtId="49" fontId="7" fillId="13" borderId="22" xfId="1" applyNumberFormat="1" applyFont="1" applyFill="1" applyBorder="1" applyProtection="1">
      <protection locked="0"/>
    </xf>
    <xf numFmtId="49" fontId="7" fillId="13" borderId="1" xfId="1" applyNumberFormat="1" applyFont="1" applyFill="1" applyBorder="1" applyProtection="1">
      <protection locked="0"/>
    </xf>
    <xf numFmtId="1" fontId="14" fillId="3" borderId="1" xfId="1" applyNumberFormat="1" applyFont="1" applyFill="1" applyBorder="1" applyAlignment="1" applyProtection="1">
      <alignment horizontal="center"/>
      <protection locked="0"/>
    </xf>
    <xf numFmtId="1" fontId="22" fillId="3" borderId="1" xfId="0" applyNumberFormat="1" applyFont="1" applyFill="1" applyBorder="1" applyAlignment="1">
      <alignment horizontal="center"/>
    </xf>
    <xf numFmtId="1" fontId="22" fillId="0" borderId="22" xfId="0" applyNumberFormat="1" applyFont="1" applyFill="1" applyBorder="1" applyAlignment="1">
      <alignment horizontal="center"/>
    </xf>
    <xf numFmtId="1" fontId="14" fillId="7" borderId="22" xfId="1" applyNumberFormat="1" applyFont="1" applyFill="1" applyBorder="1" applyAlignment="1" applyProtection="1">
      <alignment horizontal="center"/>
      <protection locked="0"/>
    </xf>
    <xf numFmtId="1" fontId="14" fillId="7" borderId="1" xfId="1" applyNumberFormat="1" applyFont="1" applyFill="1" applyBorder="1" applyAlignment="1" applyProtection="1">
      <alignment horizontal="center"/>
      <protection locked="0"/>
    </xf>
    <xf numFmtId="1" fontId="14" fillId="0" borderId="8" xfId="1" applyNumberFormat="1" applyFont="1" applyFill="1" applyBorder="1" applyAlignment="1" applyProtection="1">
      <alignment horizontal="center"/>
      <protection locked="0"/>
    </xf>
    <xf numFmtId="0" fontId="36" fillId="6" borderId="30" xfId="0" applyFont="1" applyFill="1" applyBorder="1" applyAlignment="1">
      <alignment horizontal="center" vertical="center"/>
    </xf>
    <xf numFmtId="1" fontId="14" fillId="0" borderId="7" xfId="1" applyNumberFormat="1" applyFont="1" applyFill="1" applyBorder="1" applyAlignment="1" applyProtection="1">
      <alignment horizontal="center"/>
      <protection locked="0"/>
    </xf>
    <xf numFmtId="1" fontId="22" fillId="0" borderId="7" xfId="26" applyNumberFormat="1" applyFont="1" applyFill="1" applyBorder="1" applyAlignment="1">
      <alignment horizontal="center"/>
    </xf>
    <xf numFmtId="1" fontId="22" fillId="0" borderId="1" xfId="26" applyNumberFormat="1" applyFont="1" applyFill="1" applyBorder="1" applyAlignment="1">
      <alignment horizontal="center"/>
    </xf>
    <xf numFmtId="1" fontId="14" fillId="0" borderId="8" xfId="1" applyNumberFormat="1" applyFont="1" applyFill="1" applyBorder="1" applyAlignment="1">
      <alignment horizontal="center"/>
    </xf>
    <xf numFmtId="1" fontId="22" fillId="0" borderId="8" xfId="26" applyNumberFormat="1" applyFont="1" applyFill="1" applyBorder="1" applyAlignment="1">
      <alignment horizontal="center"/>
    </xf>
    <xf numFmtId="1" fontId="22" fillId="3" borderId="4" xfId="26" applyNumberFormat="1" applyFont="1" applyFill="1" applyBorder="1" applyAlignment="1">
      <alignment horizontal="center"/>
    </xf>
    <xf numFmtId="1" fontId="22" fillId="3" borderId="4" xfId="0" applyNumberFormat="1" applyFont="1" applyFill="1" applyBorder="1" applyAlignment="1">
      <alignment horizontal="center"/>
    </xf>
    <xf numFmtId="1" fontId="14" fillId="0" borderId="7" xfId="1" applyNumberFormat="1" applyFont="1" applyFill="1" applyBorder="1" applyAlignment="1">
      <alignment horizontal="center"/>
    </xf>
    <xf numFmtId="49" fontId="7" fillId="8" borderId="22" xfId="1" applyNumberFormat="1" applyFont="1" applyFill="1" applyBorder="1" applyProtection="1">
      <protection locked="0"/>
    </xf>
    <xf numFmtId="0" fontId="5" fillId="8" borderId="1" xfId="0" applyFont="1" applyFill="1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7" fillId="8" borderId="0" xfId="1" applyNumberFormat="1" applyFont="1" applyFill="1" applyBorder="1" applyProtection="1">
      <protection locked="0"/>
    </xf>
    <xf numFmtId="1" fontId="7" fillId="8" borderId="0" xfId="1" applyNumberFormat="1" applyFont="1" applyFill="1" applyBorder="1" applyAlignment="1" applyProtection="1">
      <alignment horizontal="right"/>
      <protection locked="0"/>
    </xf>
    <xf numFmtId="1" fontId="5" fillId="8" borderId="0" xfId="0" applyNumberFormat="1" applyFont="1" applyFill="1" applyBorder="1" applyAlignment="1">
      <alignment horizontal="right"/>
    </xf>
    <xf numFmtId="2" fontId="5" fillId="8" borderId="1" xfId="0" applyNumberFormat="1" applyFont="1" applyFill="1" applyBorder="1" applyAlignment="1">
      <alignment horizontal="right" vertical="center"/>
    </xf>
    <xf numFmtId="1" fontId="12" fillId="8" borderId="0" xfId="0" applyNumberFormat="1" applyFont="1" applyFill="1" applyBorder="1" applyAlignment="1">
      <alignment horizontal="right"/>
    </xf>
    <xf numFmtId="49" fontId="7" fillId="8" borderId="0" xfId="1" applyNumberFormat="1" applyFont="1" applyFill="1" applyBorder="1" applyAlignment="1" applyProtection="1">
      <alignment horizontal="left"/>
      <protection locked="0"/>
    </xf>
    <xf numFmtId="0" fontId="0" fillId="8" borderId="0" xfId="0" applyFill="1" applyBorder="1" applyAlignment="1">
      <alignment horizontal="center"/>
    </xf>
    <xf numFmtId="49" fontId="7" fillId="8" borderId="0" xfId="1" applyNumberFormat="1" applyFont="1" applyFill="1" applyBorder="1" applyAlignment="1" applyProtection="1">
      <alignment horizontal="center"/>
      <protection locked="0"/>
    </xf>
    <xf numFmtId="1" fontId="14" fillId="8" borderId="1" xfId="1" applyNumberFormat="1" applyFont="1" applyFill="1" applyBorder="1" applyAlignment="1" applyProtection="1">
      <alignment horizontal="center"/>
      <protection locked="0"/>
    </xf>
    <xf numFmtId="1" fontId="7" fillId="8" borderId="1" xfId="1" applyNumberFormat="1" applyFont="1" applyFill="1" applyBorder="1" applyAlignment="1" applyProtection="1">
      <alignment horizontal="center"/>
      <protection locked="0"/>
    </xf>
    <xf numFmtId="1" fontId="22" fillId="8" borderId="1" xfId="0" applyNumberFormat="1" applyFont="1" applyFill="1" applyBorder="1" applyAlignment="1">
      <alignment horizontal="center"/>
    </xf>
    <xf numFmtId="1" fontId="5" fillId="8" borderId="1" xfId="0" applyNumberFormat="1" applyFont="1" applyFill="1" applyBorder="1" applyAlignment="1">
      <alignment horizontal="center"/>
    </xf>
    <xf numFmtId="1" fontId="12" fillId="8" borderId="1" xfId="0" applyNumberFormat="1" applyFont="1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49" fontId="7" fillId="8" borderId="22" xfId="1" applyNumberFormat="1" applyFont="1" applyFill="1" applyBorder="1" applyAlignment="1" applyProtection="1">
      <alignment horizontal="left" vertical="center"/>
      <protection locked="0"/>
    </xf>
    <xf numFmtId="1" fontId="14" fillId="8" borderId="22" xfId="1" applyNumberFormat="1" applyFont="1" applyFill="1" applyBorder="1" applyAlignment="1" applyProtection="1">
      <alignment horizontal="center" vertical="center"/>
      <protection locked="0"/>
    </xf>
    <xf numFmtId="1" fontId="7" fillId="8" borderId="22" xfId="1" applyNumberFormat="1" applyFont="1" applyFill="1" applyBorder="1" applyAlignment="1" applyProtection="1">
      <alignment horizontal="center" vertical="center"/>
      <protection locked="0"/>
    </xf>
    <xf numFmtId="1" fontId="22" fillId="8" borderId="22" xfId="0" applyNumberFormat="1" applyFont="1" applyFill="1" applyBorder="1" applyAlignment="1">
      <alignment horizontal="center" vertical="center"/>
    </xf>
    <xf numFmtId="1" fontId="5" fillId="8" borderId="22" xfId="0" applyNumberFormat="1" applyFont="1" applyFill="1" applyBorder="1" applyAlignment="1">
      <alignment horizontal="center" vertical="center"/>
    </xf>
    <xf numFmtId="0" fontId="5" fillId="8" borderId="22" xfId="0" applyFont="1" applyFill="1" applyBorder="1"/>
    <xf numFmtId="0" fontId="0" fillId="8" borderId="22" xfId="0" applyFill="1" applyBorder="1"/>
    <xf numFmtId="49" fontId="14" fillId="8" borderId="22" xfId="1" applyNumberFormat="1" applyFont="1" applyFill="1" applyBorder="1" applyAlignment="1" applyProtection="1">
      <alignment horizontal="left" vertical="center"/>
      <protection locked="0"/>
    </xf>
    <xf numFmtId="0" fontId="5" fillId="8" borderId="22" xfId="0" applyFont="1" applyFill="1" applyBorder="1" applyAlignment="1">
      <alignment horizontal="left" vertical="center"/>
    </xf>
    <xf numFmtId="0" fontId="22" fillId="8" borderId="22" xfId="0" applyFont="1" applyFill="1" applyBorder="1" applyAlignment="1">
      <alignment horizontal="left" vertical="center"/>
    </xf>
    <xf numFmtId="0" fontId="5" fillId="2" borderId="22" xfId="0" applyFont="1" applyFill="1" applyBorder="1"/>
    <xf numFmtId="0" fontId="0" fillId="2" borderId="22" xfId="0" applyFill="1" applyBorder="1"/>
    <xf numFmtId="1" fontId="7" fillId="8" borderId="22" xfId="1" applyNumberFormat="1" applyFont="1" applyFill="1" applyBorder="1" applyAlignment="1" applyProtection="1">
      <alignment horizontal="center"/>
      <protection locked="0"/>
    </xf>
    <xf numFmtId="1" fontId="17" fillId="8" borderId="22" xfId="1" applyNumberFormat="1" applyFont="1" applyFill="1" applyBorder="1" applyAlignment="1" applyProtection="1">
      <alignment horizontal="center"/>
      <protection locked="0"/>
    </xf>
    <xf numFmtId="1" fontId="5" fillId="8" borderId="22" xfId="0" applyNumberFormat="1" applyFont="1" applyFill="1" applyBorder="1" applyAlignment="1">
      <alignment horizontal="center"/>
    </xf>
    <xf numFmtId="1" fontId="12" fillId="8" borderId="22" xfId="0" applyNumberFormat="1" applyFont="1" applyFill="1" applyBorder="1" applyAlignment="1">
      <alignment horizontal="center"/>
    </xf>
    <xf numFmtId="49" fontId="7" fillId="8" borderId="29" xfId="1" applyNumberFormat="1" applyFont="1" applyFill="1" applyBorder="1" applyAlignment="1" applyProtection="1">
      <alignment horizontal="left"/>
      <protection locked="0"/>
    </xf>
    <xf numFmtId="1" fontId="17" fillId="8" borderId="1" xfId="1" applyNumberFormat="1" applyFont="1" applyFill="1" applyBorder="1" applyAlignment="1" applyProtection="1">
      <alignment horizontal="center"/>
      <protection locked="0"/>
    </xf>
    <xf numFmtId="49" fontId="7" fillId="8" borderId="11" xfId="1" applyNumberFormat="1" applyFont="1" applyFill="1" applyBorder="1" applyAlignment="1" applyProtection="1">
      <alignment horizontal="left"/>
      <protection locked="0"/>
    </xf>
    <xf numFmtId="0" fontId="5" fillId="8" borderId="1" xfId="0" applyFont="1" applyFill="1" applyBorder="1" applyAlignment="1">
      <alignment horizontal="center" vertical="center"/>
    </xf>
    <xf numFmtId="49" fontId="17" fillId="8" borderId="11" xfId="1" applyNumberFormat="1" applyFont="1" applyFill="1" applyBorder="1" applyAlignment="1" applyProtection="1">
      <alignment horizontal="left"/>
      <protection locked="0"/>
    </xf>
    <xf numFmtId="1" fontId="14" fillId="8" borderId="22" xfId="1" applyNumberFormat="1" applyFont="1" applyFill="1" applyBorder="1" applyAlignment="1" applyProtection="1">
      <alignment horizontal="center"/>
      <protection locked="0"/>
    </xf>
    <xf numFmtId="1" fontId="22" fillId="8" borderId="22" xfId="0" applyNumberFormat="1" applyFont="1" applyFill="1" applyBorder="1" applyAlignment="1">
      <alignment horizontal="center"/>
    </xf>
    <xf numFmtId="49" fontId="7" fillId="7" borderId="13" xfId="1" applyNumberFormat="1" applyFont="1" applyFill="1" applyBorder="1" applyAlignment="1" applyProtection="1">
      <alignment horizontal="center"/>
      <protection locked="0"/>
    </xf>
    <xf numFmtId="1" fontId="7" fillId="10" borderId="7" xfId="1" applyNumberFormat="1" applyFont="1" applyFill="1" applyBorder="1" applyAlignment="1" applyProtection="1">
      <alignment horizontal="center"/>
      <protection locked="0"/>
    </xf>
    <xf numFmtId="0" fontId="0" fillId="10" borderId="7" xfId="0" applyFill="1" applyBorder="1"/>
    <xf numFmtId="49" fontId="7" fillId="8" borderId="22" xfId="1" applyNumberFormat="1" applyFont="1" applyFill="1" applyBorder="1" applyAlignment="1" applyProtection="1">
      <alignment horizontal="left"/>
      <protection locked="0"/>
    </xf>
    <xf numFmtId="1" fontId="22" fillId="7" borderId="1" xfId="0" applyNumberFormat="1" applyFont="1" applyFill="1" applyBorder="1" applyAlignment="1">
      <alignment horizontal="center"/>
    </xf>
    <xf numFmtId="1" fontId="5" fillId="7" borderId="1" xfId="0" applyNumberFormat="1" applyFont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1" fontId="17" fillId="8" borderId="7" xfId="1" applyNumberFormat="1" applyFont="1" applyFill="1" applyBorder="1" applyAlignment="1" applyProtection="1">
      <alignment horizontal="center"/>
      <protection locked="0"/>
    </xf>
    <xf numFmtId="1" fontId="22" fillId="8" borderId="1" xfId="26" applyNumberFormat="1" applyFont="1" applyFill="1" applyBorder="1" applyAlignment="1">
      <alignment horizontal="center"/>
    </xf>
    <xf numFmtId="1" fontId="5" fillId="8" borderId="7" xfId="26" applyNumberFormat="1" applyFont="1" applyFill="1" applyBorder="1" applyAlignment="1">
      <alignment horizontal="center"/>
    </xf>
    <xf numFmtId="1" fontId="19" fillId="8" borderId="22" xfId="0" applyNumberFormat="1" applyFont="1" applyFill="1" applyBorder="1" applyAlignment="1">
      <alignment horizontal="center"/>
    </xf>
    <xf numFmtId="49" fontId="27" fillId="8" borderId="21" xfId="34" applyNumberFormat="1" applyFont="1" applyFill="1" applyBorder="1" applyProtection="1">
      <protection locked="0"/>
    </xf>
    <xf numFmtId="1" fontId="35" fillId="8" borderId="27" xfId="33" applyNumberFormat="1" applyFont="1" applyFill="1" applyBorder="1"/>
    <xf numFmtId="49" fontId="27" fillId="8" borderId="23" xfId="34" applyNumberFormat="1" applyFont="1" applyFill="1" applyBorder="1" applyProtection="1">
      <protection locked="0"/>
    </xf>
    <xf numFmtId="49" fontId="7" fillId="8" borderId="8" xfId="1" applyNumberFormat="1" applyFont="1" applyFill="1" applyBorder="1" applyProtection="1">
      <protection locked="0"/>
    </xf>
    <xf numFmtId="1" fontId="22" fillId="8" borderId="8" xfId="0" applyNumberFormat="1" applyFont="1" applyFill="1" applyBorder="1" applyAlignment="1">
      <alignment horizontal="center"/>
    </xf>
    <xf numFmtId="1" fontId="35" fillId="8" borderId="28" xfId="33" applyNumberFormat="1" applyFont="1" applyFill="1" applyBorder="1"/>
    <xf numFmtId="49" fontId="27" fillId="8" borderId="22" xfId="34" applyNumberFormat="1" applyFont="1" applyFill="1" applyBorder="1" applyProtection="1">
      <protection locked="0"/>
    </xf>
    <xf numFmtId="1" fontId="35" fillId="8" borderId="29" xfId="33" applyNumberFormat="1" applyFont="1" applyFill="1" applyBorder="1"/>
    <xf numFmtId="1" fontId="5" fillId="0" borderId="1" xfId="0" applyNumberFormat="1" applyFont="1" applyFill="1" applyBorder="1" applyAlignment="1">
      <alignment horizontal="right" vertical="center"/>
    </xf>
  </cellXfs>
  <cellStyles count="39"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Följd hyperlänk" xfId="13" builtinId="9" hidden="1"/>
    <cellStyle name="Följd hyperlänk" xfId="15" builtinId="9" hidden="1"/>
    <cellStyle name="Följd hyperlänk" xfId="17" builtinId="9" hidden="1"/>
    <cellStyle name="Följd hyperlänk" xfId="19" builtinId="9" hidden="1"/>
    <cellStyle name="Följd hyperlänk" xfId="21" builtinId="9" hidden="1"/>
    <cellStyle name="Följd hyperlänk" xfId="23" builtinId="9" hidden="1"/>
    <cellStyle name="Följd hyperlänk" xfId="25" builtinId="9" hidde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Hyperlänk" xfId="12" builtinId="8" hidden="1"/>
    <cellStyle name="Hyperlänk" xfId="14" builtinId="8" hidden="1"/>
    <cellStyle name="Hyperlänk" xfId="16" builtinId="8" hidden="1"/>
    <cellStyle name="Hyperlänk" xfId="18" builtinId="8" hidden="1"/>
    <cellStyle name="Hyperlänk" xfId="20" builtinId="8" hidden="1"/>
    <cellStyle name="Hyperlänk" xfId="22" builtinId="8" hidden="1"/>
    <cellStyle name="Hyperlänk" xfId="24" builtinId="8" hidden="1"/>
    <cellStyle name="Normal" xfId="0" builtinId="0"/>
    <cellStyle name="Normal 2" xfId="1"/>
    <cellStyle name="Normal 2 2" xfId="34"/>
    <cellStyle name="Normal 3" xfId="26"/>
    <cellStyle name="Normal 3 2" xfId="32"/>
    <cellStyle name="Normal 3 2 2" xfId="36"/>
    <cellStyle name="Normal 3 3" xfId="35"/>
    <cellStyle name="Normal 3 4" xfId="30"/>
    <cellStyle name="Normal 4" xfId="27"/>
    <cellStyle name="Normal 4 2" xfId="37"/>
    <cellStyle name="Normal 4 3" xfId="29"/>
    <cellStyle name="Normal 5" xfId="31"/>
    <cellStyle name="Normal 5 2" xfId="38"/>
    <cellStyle name="Normal 6" xfId="33"/>
    <cellStyle name="Normal 7" xfId="28"/>
  </cellStyles>
  <dxfs count="62"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38100</xdr:rowOff>
    </xdr:from>
    <xdr:to>
      <xdr:col>14</xdr:col>
      <xdr:colOff>495300</xdr:colOff>
      <xdr:row>5</xdr:row>
      <xdr:rowOff>11861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247650"/>
          <a:ext cx="5238750" cy="792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495300</xdr:colOff>
      <xdr:row>10</xdr:row>
      <xdr:rowOff>133351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53600" cy="1552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657224</xdr:colOff>
      <xdr:row>7</xdr:row>
      <xdr:rowOff>95250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05974" cy="1495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15</xdr:col>
      <xdr:colOff>133350</xdr:colOff>
      <xdr:row>10</xdr:row>
      <xdr:rowOff>28575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982200" cy="152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590550</xdr:colOff>
      <xdr:row>10</xdr:row>
      <xdr:rowOff>31749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01200" cy="1523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301625</xdr:colOff>
      <xdr:row>10</xdr:row>
      <xdr:rowOff>19050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82150" cy="1581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14</xdr:col>
      <xdr:colOff>809624</xdr:colOff>
      <xdr:row>10</xdr:row>
      <xdr:rowOff>57150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953499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8"/>
  <sheetViews>
    <sheetView tabSelected="1" showWhiteSpace="0" view="pageLayout" zoomScaleNormal="150" workbookViewId="0">
      <selection activeCell="F2" sqref="F2"/>
    </sheetView>
  </sheetViews>
  <sheetFormatPr defaultColWidth="11" defaultRowHeight="16.5" x14ac:dyDescent="0.3"/>
  <cols>
    <col min="1" max="1" width="12.125" style="10" customWidth="1"/>
    <col min="2" max="2" width="6" style="10" customWidth="1"/>
    <col min="3" max="3" width="20.875" style="10" customWidth="1"/>
    <col min="4" max="4" width="5.75" style="10" customWidth="1"/>
    <col min="5" max="5" width="10.25" style="10" customWidth="1"/>
    <col min="6" max="6" width="5.25" style="10" customWidth="1"/>
    <col min="7" max="7" width="8.625" style="10" hidden="1" customWidth="1"/>
    <col min="8" max="11" width="10.25" style="10" customWidth="1"/>
    <col min="12" max="12" width="6" style="10" customWidth="1"/>
    <col min="13" max="13" width="10.25" style="10" customWidth="1"/>
    <col min="14" max="14" width="6.25" style="1" customWidth="1"/>
    <col min="15" max="15" width="10.25" customWidth="1"/>
  </cols>
  <sheetData>
    <row r="2" spans="1:15" ht="18" customHeight="1" x14ac:dyDescent="0.3">
      <c r="B2" s="343" t="s">
        <v>751</v>
      </c>
      <c r="C2" s="343"/>
    </row>
    <row r="3" spans="1:15" ht="20.25" customHeight="1" x14ac:dyDescent="0.3">
      <c r="B3" s="343" t="s">
        <v>752</v>
      </c>
      <c r="C3" s="343"/>
    </row>
    <row r="4" spans="1:15" ht="17.25" customHeight="1" x14ac:dyDescent="0.3">
      <c r="B4" s="343" t="s">
        <v>753</v>
      </c>
      <c r="C4" s="343" t="s">
        <v>754</v>
      </c>
    </row>
    <row r="5" spans="1:15" ht="9" customHeight="1" x14ac:dyDescent="0.3"/>
    <row r="6" spans="1:15" ht="9" customHeight="1" x14ac:dyDescent="0.3"/>
    <row r="7" spans="1:15" ht="9" customHeight="1" x14ac:dyDescent="0.3"/>
    <row r="8" spans="1:15" ht="9" customHeight="1" x14ac:dyDescent="0.3"/>
    <row r="9" spans="1:15" ht="9" customHeight="1" x14ac:dyDescent="0.3"/>
    <row r="10" spans="1:15" ht="9" customHeight="1" x14ac:dyDescent="0.3"/>
    <row r="11" spans="1:15" ht="33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5" ht="27" x14ac:dyDescent="0.3">
      <c r="A12" s="193" t="s">
        <v>414</v>
      </c>
      <c r="B12" s="194" t="s">
        <v>415</v>
      </c>
      <c r="C12" s="194" t="s">
        <v>416</v>
      </c>
      <c r="D12" s="195" t="s">
        <v>417</v>
      </c>
      <c r="E12" s="195"/>
      <c r="F12" s="196" t="s">
        <v>0</v>
      </c>
      <c r="G12" s="197" t="s">
        <v>419</v>
      </c>
      <c r="H12" s="198"/>
      <c r="I12" s="197"/>
      <c r="J12" s="198"/>
      <c r="K12" s="197" t="s">
        <v>749</v>
      </c>
      <c r="L12" s="193" t="s">
        <v>420</v>
      </c>
      <c r="M12" s="193"/>
      <c r="N12" s="173" t="s">
        <v>620</v>
      </c>
      <c r="O12" s="173"/>
    </row>
    <row r="13" spans="1:15" x14ac:dyDescent="0.3">
      <c r="A13" s="6" t="s">
        <v>1</v>
      </c>
      <c r="B13" s="2"/>
      <c r="C13" s="6"/>
      <c r="D13" s="7"/>
      <c r="E13" s="7"/>
      <c r="F13" s="8"/>
      <c r="G13" s="7"/>
      <c r="H13" s="7"/>
      <c r="I13" s="2"/>
      <c r="J13" s="2"/>
      <c r="K13" s="2"/>
      <c r="L13" s="2"/>
      <c r="M13" s="2"/>
    </row>
    <row r="14" spans="1:15" x14ac:dyDescent="0.3">
      <c r="A14" s="273"/>
      <c r="B14" s="3" t="s">
        <v>2</v>
      </c>
      <c r="C14" s="248" t="s">
        <v>3</v>
      </c>
      <c r="D14" s="3" t="s">
        <v>4</v>
      </c>
      <c r="E14" s="3"/>
      <c r="F14" s="3" t="s">
        <v>6</v>
      </c>
      <c r="G14" s="276">
        <v>59</v>
      </c>
      <c r="H14" s="187"/>
      <c r="I14" s="279"/>
      <c r="J14" s="188"/>
      <c r="K14" s="188">
        <f>L14*0.7</f>
        <v>118.3</v>
      </c>
      <c r="L14" s="189">
        <v>169</v>
      </c>
      <c r="M14" s="3"/>
      <c r="N14" s="223" t="s">
        <v>628</v>
      </c>
      <c r="O14" s="177"/>
    </row>
    <row r="15" spans="1:15" x14ac:dyDescent="0.3">
      <c r="A15" s="273"/>
      <c r="B15" s="3" t="s">
        <v>8</v>
      </c>
      <c r="C15" s="248" t="s">
        <v>9</v>
      </c>
      <c r="D15" s="3" t="s">
        <v>4</v>
      </c>
      <c r="E15" s="3"/>
      <c r="F15" s="3" t="s">
        <v>6</v>
      </c>
      <c r="G15" s="276">
        <v>59</v>
      </c>
      <c r="H15" s="187"/>
      <c r="I15" s="279"/>
      <c r="J15" s="188"/>
      <c r="K15" s="188">
        <f t="shared" ref="K15:K60" si="0">L15*0.7</f>
        <v>118.3</v>
      </c>
      <c r="L15" s="189">
        <v>169</v>
      </c>
      <c r="M15" s="3"/>
      <c r="N15" s="223" t="s">
        <v>625</v>
      </c>
      <c r="O15" s="177"/>
    </row>
    <row r="16" spans="1:15" x14ac:dyDescent="0.3">
      <c r="A16" s="273"/>
      <c r="B16" s="3" t="s">
        <v>10</v>
      </c>
      <c r="C16" s="248" t="s">
        <v>11</v>
      </c>
      <c r="D16" s="3" t="s">
        <v>4</v>
      </c>
      <c r="E16" s="3"/>
      <c r="F16" s="3" t="s">
        <v>6</v>
      </c>
      <c r="G16" s="276">
        <v>59</v>
      </c>
      <c r="H16" s="187"/>
      <c r="I16" s="279"/>
      <c r="J16" s="188"/>
      <c r="K16" s="188">
        <f t="shared" si="0"/>
        <v>118.3</v>
      </c>
      <c r="L16" s="189">
        <v>169</v>
      </c>
      <c r="M16" s="3"/>
      <c r="N16" s="223" t="s">
        <v>625</v>
      </c>
      <c r="O16" s="177"/>
    </row>
    <row r="17" spans="1:15" x14ac:dyDescent="0.3">
      <c r="A17" s="273"/>
      <c r="B17" s="3" t="s">
        <v>12</v>
      </c>
      <c r="C17" s="248" t="s">
        <v>13</v>
      </c>
      <c r="D17" s="3" t="s">
        <v>4</v>
      </c>
      <c r="E17" s="3"/>
      <c r="F17" s="3" t="s">
        <v>6</v>
      </c>
      <c r="G17" s="276">
        <v>59</v>
      </c>
      <c r="H17" s="187"/>
      <c r="I17" s="279"/>
      <c r="J17" s="188"/>
      <c r="K17" s="188">
        <f t="shared" si="0"/>
        <v>104.3</v>
      </c>
      <c r="L17" s="189">
        <v>149</v>
      </c>
      <c r="M17" s="3"/>
      <c r="N17" s="223" t="s">
        <v>625</v>
      </c>
      <c r="O17" s="177"/>
    </row>
    <row r="18" spans="1:15" x14ac:dyDescent="0.3">
      <c r="A18" s="273"/>
      <c r="B18" s="3" t="s">
        <v>14</v>
      </c>
      <c r="C18" s="248" t="s">
        <v>15</v>
      </c>
      <c r="D18" s="3" t="s">
        <v>4</v>
      </c>
      <c r="E18" s="3"/>
      <c r="F18" s="3" t="s">
        <v>6</v>
      </c>
      <c r="G18" s="276">
        <v>159</v>
      </c>
      <c r="H18" s="187"/>
      <c r="I18" s="279"/>
      <c r="J18" s="188"/>
      <c r="K18" s="188">
        <f t="shared" si="0"/>
        <v>279.29999999999995</v>
      </c>
      <c r="L18" s="189">
        <v>399</v>
      </c>
      <c r="M18" s="3"/>
      <c r="N18" s="223" t="s">
        <v>627</v>
      </c>
      <c r="O18" s="177"/>
    </row>
    <row r="19" spans="1:15" x14ac:dyDescent="0.3">
      <c r="A19" s="273"/>
      <c r="B19" s="3" t="s">
        <v>448</v>
      </c>
      <c r="C19" s="248" t="s">
        <v>450</v>
      </c>
      <c r="D19" s="3" t="s">
        <v>4</v>
      </c>
      <c r="E19" s="3"/>
      <c r="F19" s="3" t="s">
        <v>6</v>
      </c>
      <c r="G19" s="277">
        <v>199</v>
      </c>
      <c r="H19" s="187"/>
      <c r="I19" s="279"/>
      <c r="J19" s="188"/>
      <c r="K19" s="188">
        <f t="shared" si="0"/>
        <v>349.29999999999995</v>
      </c>
      <c r="L19" s="189">
        <v>499</v>
      </c>
      <c r="M19" s="3"/>
      <c r="N19" s="223" t="s">
        <v>633</v>
      </c>
      <c r="O19" s="177"/>
    </row>
    <row r="20" spans="1:15" x14ac:dyDescent="0.3">
      <c r="A20" s="280"/>
      <c r="B20" s="342"/>
      <c r="C20" s="335" t="s">
        <v>741</v>
      </c>
      <c r="D20" s="335" t="s">
        <v>4</v>
      </c>
      <c r="E20" s="335"/>
      <c r="F20" s="335" t="s">
        <v>6</v>
      </c>
      <c r="G20" s="336">
        <v>39</v>
      </c>
      <c r="H20" s="337"/>
      <c r="I20" s="338"/>
      <c r="J20" s="339"/>
      <c r="K20" s="188">
        <f t="shared" si="0"/>
        <v>69.3</v>
      </c>
      <c r="L20" s="337">
        <v>99</v>
      </c>
      <c r="M20" s="335"/>
      <c r="N20" s="340" t="s">
        <v>672</v>
      </c>
      <c r="O20" s="341"/>
    </row>
    <row r="21" spans="1:15" x14ac:dyDescent="0.3">
      <c r="A21" s="251" t="s">
        <v>16</v>
      </c>
      <c r="B21" s="4"/>
      <c r="C21" s="4"/>
      <c r="D21" s="4"/>
      <c r="E21" s="4"/>
      <c r="F21" s="4"/>
      <c r="G21" s="278"/>
      <c r="H21" s="191"/>
      <c r="I21" s="278"/>
      <c r="J21" s="191"/>
      <c r="K21" s="188">
        <f t="shared" si="0"/>
        <v>0</v>
      </c>
      <c r="L21" s="191"/>
      <c r="M21" s="4"/>
      <c r="N21" s="345"/>
      <c r="O21" s="346"/>
    </row>
    <row r="22" spans="1:15" x14ac:dyDescent="0.3">
      <c r="A22" s="199"/>
      <c r="B22" s="3" t="s">
        <v>17</v>
      </c>
      <c r="C22" s="3" t="s">
        <v>18</v>
      </c>
      <c r="D22" s="76" t="s">
        <v>4</v>
      </c>
      <c r="E22" s="3"/>
      <c r="F22" s="3" t="s">
        <v>6</v>
      </c>
      <c r="G22" s="276">
        <v>149</v>
      </c>
      <c r="H22" s="187"/>
      <c r="I22" s="279"/>
      <c r="J22" s="188"/>
      <c r="K22" s="188">
        <f t="shared" si="0"/>
        <v>279.29999999999995</v>
      </c>
      <c r="L22" s="189">
        <v>399</v>
      </c>
      <c r="M22" s="3"/>
      <c r="N22" s="223" t="s">
        <v>631</v>
      </c>
      <c r="O22" s="177"/>
    </row>
    <row r="23" spans="1:15" x14ac:dyDescent="0.3">
      <c r="A23" s="199"/>
      <c r="B23" s="3" t="s">
        <v>20</v>
      </c>
      <c r="C23" s="3" t="s">
        <v>21</v>
      </c>
      <c r="D23" s="76" t="s">
        <v>4</v>
      </c>
      <c r="E23" s="3"/>
      <c r="F23" s="3" t="s">
        <v>6</v>
      </c>
      <c r="G23" s="276">
        <v>185</v>
      </c>
      <c r="H23" s="187"/>
      <c r="I23" s="279"/>
      <c r="J23" s="188"/>
      <c r="K23" s="188">
        <f t="shared" si="0"/>
        <v>349.29999999999995</v>
      </c>
      <c r="L23" s="189">
        <v>499</v>
      </c>
      <c r="M23" s="3"/>
      <c r="N23" s="223" t="s">
        <v>634</v>
      </c>
      <c r="O23" s="177"/>
    </row>
    <row r="24" spans="1:15" x14ac:dyDescent="0.3">
      <c r="A24" s="199"/>
      <c r="B24" s="3" t="s">
        <v>22</v>
      </c>
      <c r="C24" s="76" t="s">
        <v>425</v>
      </c>
      <c r="D24" s="76" t="s">
        <v>4</v>
      </c>
      <c r="E24" s="3"/>
      <c r="F24" s="3" t="s">
        <v>6</v>
      </c>
      <c r="G24" s="276">
        <v>185</v>
      </c>
      <c r="H24" s="187"/>
      <c r="I24" s="279"/>
      <c r="J24" s="188"/>
      <c r="K24" s="188">
        <f t="shared" si="0"/>
        <v>349.29999999999995</v>
      </c>
      <c r="L24" s="189">
        <v>499</v>
      </c>
      <c r="M24" s="3"/>
      <c r="N24" s="223" t="s">
        <v>630</v>
      </c>
      <c r="O24" s="177"/>
    </row>
    <row r="25" spans="1:15" x14ac:dyDescent="0.3">
      <c r="A25" s="199"/>
      <c r="B25" s="3" t="s">
        <v>23</v>
      </c>
      <c r="C25" s="3" t="s">
        <v>24</v>
      </c>
      <c r="D25" s="76" t="s">
        <v>4</v>
      </c>
      <c r="E25" s="3"/>
      <c r="F25" s="3" t="s">
        <v>6</v>
      </c>
      <c r="G25" s="276">
        <v>479</v>
      </c>
      <c r="H25" s="187"/>
      <c r="I25" s="279"/>
      <c r="J25" s="188"/>
      <c r="K25" s="188">
        <f t="shared" si="0"/>
        <v>909.3</v>
      </c>
      <c r="L25" s="189">
        <v>1299</v>
      </c>
      <c r="M25" s="3"/>
      <c r="N25" s="223" t="s">
        <v>639</v>
      </c>
      <c r="O25" s="177"/>
    </row>
    <row r="26" spans="1:15" x14ac:dyDescent="0.3">
      <c r="A26" s="199"/>
      <c r="B26" s="3" t="s">
        <v>25</v>
      </c>
      <c r="C26" s="3" t="s">
        <v>26</v>
      </c>
      <c r="D26" s="76" t="s">
        <v>4</v>
      </c>
      <c r="E26" s="3"/>
      <c r="F26" s="3" t="s">
        <v>6</v>
      </c>
      <c r="G26" s="276">
        <v>289</v>
      </c>
      <c r="H26" s="187"/>
      <c r="I26" s="279"/>
      <c r="J26" s="188"/>
      <c r="K26" s="188">
        <f t="shared" si="0"/>
        <v>559.29999999999995</v>
      </c>
      <c r="L26" s="189">
        <v>799</v>
      </c>
      <c r="M26" s="3"/>
      <c r="N26" s="223" t="s">
        <v>629</v>
      </c>
      <c r="O26" s="177"/>
    </row>
    <row r="27" spans="1:15" x14ac:dyDescent="0.3">
      <c r="A27" s="199"/>
      <c r="B27" s="3" t="s">
        <v>27</v>
      </c>
      <c r="C27" s="141" t="s">
        <v>622</v>
      </c>
      <c r="D27" s="3" t="s">
        <v>19</v>
      </c>
      <c r="E27" s="3"/>
      <c r="F27" s="3" t="s">
        <v>6</v>
      </c>
      <c r="G27" s="276">
        <v>185</v>
      </c>
      <c r="H27" s="187"/>
      <c r="I27" s="279"/>
      <c r="J27" s="188"/>
      <c r="K27" s="188">
        <f t="shared" si="0"/>
        <v>349.29999999999995</v>
      </c>
      <c r="L27" s="189">
        <v>499</v>
      </c>
      <c r="M27" s="3"/>
      <c r="N27" s="223" t="s">
        <v>632</v>
      </c>
      <c r="O27" s="177"/>
    </row>
    <row r="28" spans="1:15" x14ac:dyDescent="0.3">
      <c r="A28" s="251" t="s">
        <v>28</v>
      </c>
      <c r="B28" s="4"/>
      <c r="C28" s="4"/>
      <c r="D28" s="4"/>
      <c r="E28" s="4"/>
      <c r="F28" s="4"/>
      <c r="G28" s="191"/>
      <c r="H28" s="191"/>
      <c r="I28" s="191"/>
      <c r="J28" s="191"/>
      <c r="K28" s="188">
        <f t="shared" si="0"/>
        <v>0</v>
      </c>
      <c r="L28" s="191"/>
      <c r="M28" s="4"/>
      <c r="N28" s="345"/>
      <c r="O28" s="346"/>
    </row>
    <row r="29" spans="1:15" x14ac:dyDescent="0.3">
      <c r="A29" s="273"/>
      <c r="B29" s="3" t="s">
        <v>29</v>
      </c>
      <c r="C29" s="248" t="s">
        <v>30</v>
      </c>
      <c r="D29" s="3" t="s">
        <v>31</v>
      </c>
      <c r="E29" s="3"/>
      <c r="F29" s="3" t="s">
        <v>6</v>
      </c>
      <c r="G29" s="276">
        <v>29</v>
      </c>
      <c r="H29" s="187"/>
      <c r="I29" s="279"/>
      <c r="J29" s="188"/>
      <c r="K29" s="188">
        <f t="shared" si="0"/>
        <v>48.3</v>
      </c>
      <c r="L29" s="189">
        <v>69</v>
      </c>
      <c r="M29" s="3"/>
      <c r="N29" s="223" t="s">
        <v>635</v>
      </c>
      <c r="O29" s="177"/>
    </row>
    <row r="30" spans="1:15" ht="15" customHeight="1" x14ac:dyDescent="0.3">
      <c r="A30" s="273"/>
      <c r="B30" s="3" t="s">
        <v>32</v>
      </c>
      <c r="C30" s="248" t="s">
        <v>33</v>
      </c>
      <c r="D30" s="3" t="s">
        <v>31</v>
      </c>
      <c r="E30" s="3"/>
      <c r="F30" s="3" t="s">
        <v>6</v>
      </c>
      <c r="G30" s="276">
        <v>19</v>
      </c>
      <c r="H30" s="187"/>
      <c r="I30" s="279"/>
      <c r="J30" s="188"/>
      <c r="K30" s="188">
        <f t="shared" si="0"/>
        <v>34.299999999999997</v>
      </c>
      <c r="L30" s="189">
        <v>49</v>
      </c>
      <c r="M30" s="3"/>
      <c r="N30" s="223" t="s">
        <v>636</v>
      </c>
      <c r="O30" s="177"/>
    </row>
    <row r="31" spans="1:15" hidden="1" x14ac:dyDescent="0.3">
      <c r="A31" s="280"/>
      <c r="B31" s="335"/>
      <c r="C31" s="335" t="s">
        <v>724</v>
      </c>
      <c r="D31" s="335"/>
      <c r="E31" s="3"/>
      <c r="F31" s="3" t="s">
        <v>6</v>
      </c>
      <c r="G31" s="336"/>
      <c r="H31" s="187"/>
      <c r="I31" s="338"/>
      <c r="J31" s="188"/>
      <c r="K31" s="188">
        <f t="shared" si="0"/>
        <v>0</v>
      </c>
      <c r="L31" s="337"/>
      <c r="M31" s="335"/>
      <c r="N31" s="340"/>
      <c r="O31" s="341"/>
    </row>
    <row r="32" spans="1:15" x14ac:dyDescent="0.3">
      <c r="A32" s="280"/>
      <c r="B32" s="335"/>
      <c r="C32" s="342" t="s">
        <v>691</v>
      </c>
      <c r="D32" s="335" t="s">
        <v>729</v>
      </c>
      <c r="E32" s="3"/>
      <c r="F32" s="3" t="s">
        <v>6</v>
      </c>
      <c r="G32" s="336">
        <v>25</v>
      </c>
      <c r="H32" s="187"/>
      <c r="I32" s="338"/>
      <c r="J32" s="188"/>
      <c r="K32" s="188">
        <f t="shared" si="0"/>
        <v>48.3</v>
      </c>
      <c r="L32" s="337">
        <v>69</v>
      </c>
      <c r="M32" s="335"/>
      <c r="N32" s="340" t="s">
        <v>730</v>
      </c>
      <c r="O32" s="341"/>
    </row>
    <row r="33" spans="1:15" x14ac:dyDescent="0.3">
      <c r="A33" s="280"/>
      <c r="B33" s="335"/>
      <c r="C33" s="342" t="s">
        <v>732</v>
      </c>
      <c r="D33" s="335" t="s">
        <v>728</v>
      </c>
      <c r="E33" s="3"/>
      <c r="F33" s="3" t="s">
        <v>6</v>
      </c>
      <c r="G33" s="336">
        <v>29</v>
      </c>
      <c r="H33" s="187"/>
      <c r="I33" s="338"/>
      <c r="J33" s="188"/>
      <c r="K33" s="188">
        <f t="shared" si="0"/>
        <v>48.3</v>
      </c>
      <c r="L33" s="337">
        <v>69</v>
      </c>
      <c r="M33" s="335"/>
      <c r="N33" s="340" t="s">
        <v>731</v>
      </c>
      <c r="O33" s="341"/>
    </row>
    <row r="34" spans="1:15" x14ac:dyDescent="0.3">
      <c r="A34" s="273"/>
      <c r="B34" s="3" t="s">
        <v>34</v>
      </c>
      <c r="C34" s="248" t="s">
        <v>35</v>
      </c>
      <c r="D34" s="3" t="s">
        <v>36</v>
      </c>
      <c r="E34" s="3"/>
      <c r="F34" s="3" t="s">
        <v>6</v>
      </c>
      <c r="G34" s="276">
        <v>13</v>
      </c>
      <c r="H34" s="187"/>
      <c r="I34" s="279"/>
      <c r="J34" s="188"/>
      <c r="K34" s="188">
        <f t="shared" si="0"/>
        <v>34.299999999999997</v>
      </c>
      <c r="L34" s="189">
        <v>49</v>
      </c>
      <c r="M34" s="3"/>
      <c r="N34" s="223" t="s">
        <v>637</v>
      </c>
      <c r="O34" s="177"/>
    </row>
    <row r="35" spans="1:15" x14ac:dyDescent="0.3">
      <c r="A35" s="273"/>
      <c r="B35" s="3" t="s">
        <v>37</v>
      </c>
      <c r="C35" s="141" t="s">
        <v>38</v>
      </c>
      <c r="D35" s="3" t="s">
        <v>19</v>
      </c>
      <c r="E35" s="3"/>
      <c r="F35" s="3" t="s">
        <v>6</v>
      </c>
      <c r="G35" s="276">
        <v>17</v>
      </c>
      <c r="H35" s="187"/>
      <c r="I35" s="279"/>
      <c r="J35" s="188"/>
      <c r="K35" s="188">
        <f t="shared" si="0"/>
        <v>34.299999999999997</v>
      </c>
      <c r="L35" s="189">
        <v>49</v>
      </c>
      <c r="M35" s="3"/>
      <c r="N35" s="223" t="s">
        <v>638</v>
      </c>
      <c r="O35" s="177"/>
    </row>
    <row r="36" spans="1:15" x14ac:dyDescent="0.3">
      <c r="A36" s="273"/>
      <c r="B36" s="3" t="s">
        <v>39</v>
      </c>
      <c r="C36" s="248" t="s">
        <v>40</v>
      </c>
      <c r="D36" s="3" t="s">
        <v>4</v>
      </c>
      <c r="E36" s="3"/>
      <c r="F36" s="3" t="s">
        <v>6</v>
      </c>
      <c r="G36" s="276">
        <v>39</v>
      </c>
      <c r="H36" s="187"/>
      <c r="I36" s="279"/>
      <c r="J36" s="188"/>
      <c r="K36" s="188">
        <f t="shared" si="0"/>
        <v>69.3</v>
      </c>
      <c r="L36" s="189">
        <v>99</v>
      </c>
      <c r="M36" s="3"/>
      <c r="N36" s="223" t="s">
        <v>640</v>
      </c>
      <c r="O36" s="177"/>
    </row>
    <row r="37" spans="1:15" x14ac:dyDescent="0.3">
      <c r="A37" s="273"/>
      <c r="B37" s="3" t="s">
        <v>41</v>
      </c>
      <c r="C37" s="248" t="s">
        <v>42</v>
      </c>
      <c r="D37" s="3" t="s">
        <v>4</v>
      </c>
      <c r="E37" s="3"/>
      <c r="F37" s="3" t="s">
        <v>6</v>
      </c>
      <c r="G37" s="276">
        <v>25</v>
      </c>
      <c r="H37" s="187"/>
      <c r="I37" s="279"/>
      <c r="J37" s="188"/>
      <c r="K37" s="188">
        <f t="shared" si="0"/>
        <v>41.3</v>
      </c>
      <c r="L37" s="189">
        <v>59</v>
      </c>
      <c r="M37" s="3"/>
      <c r="N37" s="223" t="s">
        <v>641</v>
      </c>
      <c r="O37" s="177"/>
    </row>
    <row r="38" spans="1:15" x14ac:dyDescent="0.3">
      <c r="A38" s="273"/>
      <c r="B38" s="3" t="s">
        <v>43</v>
      </c>
      <c r="C38" s="248" t="s">
        <v>44</v>
      </c>
      <c r="D38" s="3" t="s">
        <v>45</v>
      </c>
      <c r="E38" s="3"/>
      <c r="F38" s="3" t="s">
        <v>6</v>
      </c>
      <c r="G38" s="276">
        <v>19</v>
      </c>
      <c r="H38" s="187"/>
      <c r="I38" s="279"/>
      <c r="J38" s="188"/>
      <c r="K38" s="188">
        <f t="shared" si="0"/>
        <v>34.299999999999997</v>
      </c>
      <c r="L38" s="189">
        <v>49</v>
      </c>
      <c r="M38" s="3"/>
      <c r="N38" s="223" t="s">
        <v>642</v>
      </c>
      <c r="O38" s="177"/>
    </row>
    <row r="39" spans="1:15" x14ac:dyDescent="0.3">
      <c r="A39" s="273"/>
      <c r="B39" s="3" t="s">
        <v>46</v>
      </c>
      <c r="C39" s="248" t="s">
        <v>47</v>
      </c>
      <c r="D39" s="3" t="s">
        <v>4</v>
      </c>
      <c r="E39" s="3"/>
      <c r="F39" s="3" t="s">
        <v>6</v>
      </c>
      <c r="G39" s="276">
        <v>12</v>
      </c>
      <c r="H39" s="187"/>
      <c r="I39" s="279"/>
      <c r="J39" s="188"/>
      <c r="K39" s="188">
        <f t="shared" si="0"/>
        <v>27.299999999999997</v>
      </c>
      <c r="L39" s="189">
        <v>39</v>
      </c>
      <c r="M39" s="3"/>
      <c r="N39" s="223" t="s">
        <v>643</v>
      </c>
      <c r="O39" s="177"/>
    </row>
    <row r="40" spans="1:15" x14ac:dyDescent="0.3">
      <c r="A40" s="273"/>
      <c r="B40" s="3" t="s">
        <v>48</v>
      </c>
      <c r="C40" s="248" t="s">
        <v>49</v>
      </c>
      <c r="D40" s="3" t="s">
        <v>50</v>
      </c>
      <c r="E40" s="3"/>
      <c r="F40" s="3" t="s">
        <v>6</v>
      </c>
      <c r="G40" s="276">
        <v>17</v>
      </c>
      <c r="H40" s="187"/>
      <c r="I40" s="279"/>
      <c r="J40" s="188"/>
      <c r="K40" s="188">
        <f t="shared" si="0"/>
        <v>34.299999999999997</v>
      </c>
      <c r="L40" s="189">
        <v>49</v>
      </c>
      <c r="M40" s="3"/>
      <c r="N40" s="223" t="s">
        <v>642</v>
      </c>
      <c r="O40" s="177"/>
    </row>
    <row r="41" spans="1:15" x14ac:dyDescent="0.3">
      <c r="A41" s="273"/>
      <c r="B41" s="3" t="s">
        <v>51</v>
      </c>
      <c r="C41" s="248" t="s">
        <v>52</v>
      </c>
      <c r="D41" s="3" t="s">
        <v>50</v>
      </c>
      <c r="E41" s="3"/>
      <c r="F41" s="3" t="s">
        <v>6</v>
      </c>
      <c r="G41" s="276">
        <v>25</v>
      </c>
      <c r="H41" s="187"/>
      <c r="I41" s="279"/>
      <c r="J41" s="188"/>
      <c r="K41" s="188">
        <f t="shared" si="0"/>
        <v>48.3</v>
      </c>
      <c r="L41" s="189">
        <v>69</v>
      </c>
      <c r="M41" s="3"/>
      <c r="N41" s="223" t="s">
        <v>644</v>
      </c>
      <c r="O41" s="177"/>
    </row>
    <row r="42" spans="1:15" x14ac:dyDescent="0.3">
      <c r="A42" s="273"/>
      <c r="B42" s="141" t="s">
        <v>597</v>
      </c>
      <c r="C42" s="248" t="s">
        <v>481</v>
      </c>
      <c r="D42" s="3" t="s">
        <v>692</v>
      </c>
      <c r="E42" s="3"/>
      <c r="F42" s="3" t="s">
        <v>6</v>
      </c>
      <c r="G42" s="276">
        <v>55</v>
      </c>
      <c r="H42" s="187"/>
      <c r="I42" s="279"/>
      <c r="J42" s="188"/>
      <c r="K42" s="188">
        <f t="shared" si="0"/>
        <v>104.3</v>
      </c>
      <c r="L42" s="189">
        <v>149</v>
      </c>
      <c r="M42" s="141"/>
      <c r="N42" s="223" t="s">
        <v>645</v>
      </c>
      <c r="O42" s="177"/>
    </row>
    <row r="43" spans="1:15" x14ac:dyDescent="0.3">
      <c r="A43" s="273"/>
      <c r="B43" s="3" t="s">
        <v>53</v>
      </c>
      <c r="C43" s="248" t="s">
        <v>54</v>
      </c>
      <c r="D43" s="3" t="s">
        <v>19</v>
      </c>
      <c r="E43" s="3"/>
      <c r="F43" s="3" t="s">
        <v>6</v>
      </c>
      <c r="G43" s="276">
        <v>23</v>
      </c>
      <c r="H43" s="187"/>
      <c r="I43" s="279"/>
      <c r="J43" s="188"/>
      <c r="K43" s="188">
        <f t="shared" si="0"/>
        <v>55.3</v>
      </c>
      <c r="L43" s="189">
        <v>79</v>
      </c>
      <c r="M43" s="3"/>
      <c r="N43" s="223" t="s">
        <v>646</v>
      </c>
      <c r="O43" s="177"/>
    </row>
    <row r="44" spans="1:15" x14ac:dyDescent="0.3">
      <c r="A44" s="273"/>
      <c r="B44" s="3" t="s">
        <v>55</v>
      </c>
      <c r="C44" s="248" t="s">
        <v>56</v>
      </c>
      <c r="D44" s="3" t="s">
        <v>57</v>
      </c>
      <c r="E44" s="3"/>
      <c r="F44" s="3" t="s">
        <v>6</v>
      </c>
      <c r="G44" s="276">
        <v>39</v>
      </c>
      <c r="H44" s="187"/>
      <c r="I44" s="279"/>
      <c r="J44" s="188"/>
      <c r="K44" s="188">
        <f t="shared" si="0"/>
        <v>69.3</v>
      </c>
      <c r="L44" s="189">
        <v>99</v>
      </c>
      <c r="M44" s="3"/>
      <c r="N44" s="223" t="s">
        <v>647</v>
      </c>
      <c r="O44" s="177"/>
    </row>
    <row r="45" spans="1:15" x14ac:dyDescent="0.3">
      <c r="A45" s="273"/>
      <c r="B45" s="3" t="s">
        <v>58</v>
      </c>
      <c r="C45" s="248" t="s">
        <v>59</v>
      </c>
      <c r="D45" s="3" t="s">
        <v>612</v>
      </c>
      <c r="E45" s="3"/>
      <c r="F45" s="3" t="s">
        <v>6</v>
      </c>
      <c r="G45" s="277">
        <v>43</v>
      </c>
      <c r="H45" s="187"/>
      <c r="I45" s="281"/>
      <c r="J45" s="190"/>
      <c r="K45" s="188">
        <f t="shared" si="0"/>
        <v>90.3</v>
      </c>
      <c r="L45" s="189">
        <v>129</v>
      </c>
      <c r="M45" s="3"/>
      <c r="N45" s="223" t="s">
        <v>650</v>
      </c>
      <c r="O45" s="177"/>
    </row>
    <row r="46" spans="1:15" x14ac:dyDescent="0.3">
      <c r="A46" s="282"/>
      <c r="B46" s="3" t="s">
        <v>61</v>
      </c>
      <c r="C46" s="248" t="s">
        <v>62</v>
      </c>
      <c r="D46" s="3" t="s">
        <v>598</v>
      </c>
      <c r="E46" s="3"/>
      <c r="F46" s="3" t="s">
        <v>6</v>
      </c>
      <c r="G46" s="276">
        <v>29</v>
      </c>
      <c r="H46" s="187"/>
      <c r="I46" s="279"/>
      <c r="J46" s="188"/>
      <c r="K46" s="188">
        <f t="shared" si="0"/>
        <v>48.3</v>
      </c>
      <c r="L46" s="189">
        <v>69</v>
      </c>
      <c r="M46" s="3"/>
      <c r="N46" s="223" t="s">
        <v>648</v>
      </c>
      <c r="O46" s="177"/>
    </row>
    <row r="47" spans="1:15" x14ac:dyDescent="0.3">
      <c r="A47" s="273"/>
      <c r="B47" s="3" t="s">
        <v>63</v>
      </c>
      <c r="C47" s="248" t="s">
        <v>64</v>
      </c>
      <c r="D47" s="3" t="s">
        <v>19</v>
      </c>
      <c r="E47" s="3"/>
      <c r="F47" s="3" t="s">
        <v>6</v>
      </c>
      <c r="G47" s="276">
        <v>549</v>
      </c>
      <c r="H47" s="187"/>
      <c r="I47" s="279"/>
      <c r="J47" s="188"/>
      <c r="K47" s="188">
        <f t="shared" si="0"/>
        <v>1049.3</v>
      </c>
      <c r="L47" s="189">
        <v>1499</v>
      </c>
      <c r="M47" s="9"/>
      <c r="N47" s="223" t="s">
        <v>649</v>
      </c>
      <c r="O47" s="177"/>
    </row>
    <row r="48" spans="1:15" x14ac:dyDescent="0.3">
      <c r="A48" s="251" t="s">
        <v>66</v>
      </c>
      <c r="B48" s="4"/>
      <c r="C48" s="4"/>
      <c r="D48" s="4"/>
      <c r="E48" s="4"/>
      <c r="F48" s="4"/>
      <c r="G48" s="191"/>
      <c r="H48" s="191"/>
      <c r="I48" s="191"/>
      <c r="J48" s="191"/>
      <c r="K48" s="188">
        <f t="shared" si="0"/>
        <v>0</v>
      </c>
      <c r="L48" s="191"/>
      <c r="M48" s="4"/>
      <c r="N48" s="345"/>
      <c r="O48" s="346"/>
    </row>
    <row r="49" spans="1:15" x14ac:dyDescent="0.3">
      <c r="A49" s="273"/>
      <c r="B49" s="3" t="s">
        <v>67</v>
      </c>
      <c r="C49" s="248" t="s">
        <v>68</v>
      </c>
      <c r="D49" s="3" t="s">
        <v>19</v>
      </c>
      <c r="E49" s="3"/>
      <c r="F49" s="3" t="s">
        <v>6</v>
      </c>
      <c r="G49" s="277">
        <v>139</v>
      </c>
      <c r="H49" s="187"/>
      <c r="I49" s="279"/>
      <c r="J49" s="188"/>
      <c r="K49" s="188">
        <f t="shared" si="0"/>
        <v>279.29999999999995</v>
      </c>
      <c r="L49" s="189">
        <v>399</v>
      </c>
      <c r="M49" s="3"/>
      <c r="N49" s="223" t="s">
        <v>651</v>
      </c>
      <c r="O49" s="177"/>
    </row>
    <row r="50" spans="1:15" x14ac:dyDescent="0.3">
      <c r="A50" s="273"/>
      <c r="B50" s="3" t="s">
        <v>69</v>
      </c>
      <c r="C50" s="248" t="s">
        <v>70</v>
      </c>
      <c r="D50" s="3" t="s">
        <v>19</v>
      </c>
      <c r="E50" s="3"/>
      <c r="F50" s="3" t="s">
        <v>6</v>
      </c>
      <c r="G50" s="276">
        <v>479</v>
      </c>
      <c r="H50" s="187"/>
      <c r="I50" s="279"/>
      <c r="J50" s="188"/>
      <c r="K50" s="188">
        <f t="shared" si="0"/>
        <v>979.3</v>
      </c>
      <c r="L50" s="189">
        <v>1399</v>
      </c>
      <c r="M50" s="3"/>
      <c r="N50" s="223" t="s">
        <v>652</v>
      </c>
      <c r="O50" s="177"/>
    </row>
    <row r="51" spans="1:15" x14ac:dyDescent="0.3">
      <c r="A51" s="283"/>
      <c r="B51" s="335"/>
      <c r="C51" s="335" t="s">
        <v>694</v>
      </c>
      <c r="D51" s="335" t="s">
        <v>19</v>
      </c>
      <c r="E51" s="335"/>
      <c r="F51" s="335" t="s">
        <v>6</v>
      </c>
      <c r="G51" s="336">
        <v>999</v>
      </c>
      <c r="H51" s="337"/>
      <c r="I51" s="338"/>
      <c r="J51" s="339"/>
      <c r="K51" s="188">
        <f t="shared" si="0"/>
        <v>1956.4999999999998</v>
      </c>
      <c r="L51" s="337">
        <v>2795</v>
      </c>
      <c r="M51" s="335"/>
      <c r="N51" s="340"/>
      <c r="O51" s="341"/>
    </row>
    <row r="52" spans="1:15" x14ac:dyDescent="0.3">
      <c r="A52" s="251" t="s">
        <v>71</v>
      </c>
      <c r="B52" s="4"/>
      <c r="C52" s="4"/>
      <c r="D52" s="4"/>
      <c r="E52" s="4"/>
      <c r="F52" s="4"/>
      <c r="G52" s="191"/>
      <c r="H52" s="191"/>
      <c r="I52" s="278"/>
      <c r="J52" s="191"/>
      <c r="K52" s="188">
        <f t="shared" si="0"/>
        <v>0</v>
      </c>
      <c r="L52" s="191"/>
      <c r="M52" s="4"/>
      <c r="N52" s="223"/>
      <c r="O52" s="177"/>
    </row>
    <row r="53" spans="1:15" x14ac:dyDescent="0.3">
      <c r="A53" s="273"/>
      <c r="B53" s="3" t="s">
        <v>73</v>
      </c>
      <c r="C53" s="248" t="s">
        <v>74</v>
      </c>
      <c r="D53" s="3" t="s">
        <v>19</v>
      </c>
      <c r="E53" s="3"/>
      <c r="F53" s="3" t="s">
        <v>6</v>
      </c>
      <c r="G53" s="276">
        <v>549</v>
      </c>
      <c r="H53" s="187"/>
      <c r="I53" s="279"/>
      <c r="J53" s="188"/>
      <c r="K53" s="188">
        <f t="shared" si="0"/>
        <v>1049.3</v>
      </c>
      <c r="L53" s="189">
        <v>1499</v>
      </c>
      <c r="M53" s="3"/>
      <c r="N53" s="223" t="s">
        <v>655</v>
      </c>
      <c r="O53" s="177"/>
    </row>
    <row r="54" spans="1:15" x14ac:dyDescent="0.3">
      <c r="A54" s="199"/>
      <c r="B54" s="3" t="s">
        <v>75</v>
      </c>
      <c r="C54" s="3" t="s">
        <v>76</v>
      </c>
      <c r="D54" s="3" t="s">
        <v>19</v>
      </c>
      <c r="E54" s="3"/>
      <c r="F54" s="3" t="s">
        <v>6</v>
      </c>
      <c r="G54" s="276">
        <v>349</v>
      </c>
      <c r="H54" s="187"/>
      <c r="I54" s="279"/>
      <c r="J54" s="188"/>
      <c r="K54" s="188">
        <f t="shared" si="0"/>
        <v>836.5</v>
      </c>
      <c r="L54" s="188">
        <v>1195</v>
      </c>
      <c r="M54" s="3"/>
      <c r="N54" s="223" t="s">
        <v>656</v>
      </c>
      <c r="O54" s="177"/>
    </row>
    <row r="55" spans="1:15" x14ac:dyDescent="0.3">
      <c r="A55" s="251" t="s">
        <v>78</v>
      </c>
      <c r="B55" s="4"/>
      <c r="C55" s="4"/>
      <c r="D55" s="4"/>
      <c r="E55" s="4"/>
      <c r="F55" s="4"/>
      <c r="G55" s="191"/>
      <c r="H55" s="191"/>
      <c r="I55" s="192"/>
      <c r="J55" s="192"/>
      <c r="K55" s="188">
        <f t="shared" si="0"/>
        <v>0</v>
      </c>
      <c r="L55" s="192"/>
      <c r="M55" s="4"/>
      <c r="N55" s="345"/>
      <c r="O55" s="346"/>
    </row>
    <row r="56" spans="1:15" x14ac:dyDescent="0.3">
      <c r="A56" s="282"/>
      <c r="B56" s="3" t="s">
        <v>79</v>
      </c>
      <c r="C56" s="248" t="s">
        <v>80</v>
      </c>
      <c r="D56" s="3" t="s">
        <v>19</v>
      </c>
      <c r="E56" s="3"/>
      <c r="F56" s="3" t="s">
        <v>6</v>
      </c>
      <c r="G56" s="276">
        <v>899</v>
      </c>
      <c r="H56" s="187"/>
      <c r="I56" s="279"/>
      <c r="J56" s="188"/>
      <c r="K56" s="188">
        <f t="shared" si="0"/>
        <v>131.6</v>
      </c>
      <c r="L56" s="189">
        <v>188</v>
      </c>
      <c r="M56" s="3"/>
      <c r="N56" s="223" t="s">
        <v>660</v>
      </c>
      <c r="O56" s="177"/>
    </row>
    <row r="57" spans="1:15" x14ac:dyDescent="0.3">
      <c r="A57" s="282"/>
      <c r="B57" s="3" t="s">
        <v>81</v>
      </c>
      <c r="C57" s="3" t="s">
        <v>82</v>
      </c>
      <c r="D57" s="3" t="s">
        <v>19</v>
      </c>
      <c r="E57" s="3"/>
      <c r="F57" s="3" t="s">
        <v>6</v>
      </c>
      <c r="G57" s="276">
        <v>546</v>
      </c>
      <c r="H57" s="187"/>
      <c r="I57" s="279"/>
      <c r="J57" s="188"/>
      <c r="K57" s="188">
        <f t="shared" si="0"/>
        <v>1259.3</v>
      </c>
      <c r="L57" s="189">
        <v>1799</v>
      </c>
      <c r="M57" s="3"/>
      <c r="N57" s="223" t="s">
        <v>658</v>
      </c>
      <c r="O57" s="177"/>
    </row>
    <row r="58" spans="1:15" x14ac:dyDescent="0.3">
      <c r="A58" s="282"/>
      <c r="B58" s="3" t="s">
        <v>83</v>
      </c>
      <c r="C58" s="248" t="s">
        <v>84</v>
      </c>
      <c r="D58" s="3" t="s">
        <v>19</v>
      </c>
      <c r="E58" s="3"/>
      <c r="F58" s="3" t="s">
        <v>6</v>
      </c>
      <c r="G58" s="276">
        <v>399</v>
      </c>
      <c r="H58" s="187"/>
      <c r="I58" s="279"/>
      <c r="J58" s="188"/>
      <c r="K58" s="188">
        <f t="shared" si="0"/>
        <v>909.3</v>
      </c>
      <c r="L58" s="189">
        <v>1299</v>
      </c>
      <c r="M58" s="3"/>
      <c r="N58" s="223" t="s">
        <v>659</v>
      </c>
      <c r="O58" s="177"/>
    </row>
    <row r="59" spans="1:15" x14ac:dyDescent="0.3">
      <c r="A59" s="199"/>
      <c r="B59" s="3" t="s">
        <v>85</v>
      </c>
      <c r="C59" s="3" t="s">
        <v>86</v>
      </c>
      <c r="D59" s="3" t="s">
        <v>19</v>
      </c>
      <c r="E59" s="3"/>
      <c r="F59" s="3" t="s">
        <v>6</v>
      </c>
      <c r="G59" s="276">
        <v>219</v>
      </c>
      <c r="H59" s="187"/>
      <c r="I59" s="279"/>
      <c r="J59" s="188"/>
      <c r="K59" s="188">
        <f t="shared" si="0"/>
        <v>419.29999999999995</v>
      </c>
      <c r="L59" s="189">
        <v>599</v>
      </c>
      <c r="M59" s="3"/>
      <c r="N59" s="223" t="s">
        <v>657</v>
      </c>
      <c r="O59" s="177"/>
    </row>
    <row r="60" spans="1:15" x14ac:dyDescent="0.3">
      <c r="A60" s="284"/>
      <c r="B60" s="343"/>
      <c r="C60" s="344" t="s">
        <v>693</v>
      </c>
      <c r="D60" s="343" t="s">
        <v>19</v>
      </c>
      <c r="E60" s="343"/>
      <c r="F60" s="343" t="s">
        <v>6</v>
      </c>
      <c r="G60" s="343"/>
      <c r="H60" s="343"/>
      <c r="I60" s="343"/>
      <c r="J60" s="343"/>
      <c r="K60" s="188">
        <f t="shared" si="0"/>
        <v>1046.5</v>
      </c>
      <c r="L60" s="344">
        <v>1495</v>
      </c>
      <c r="M60" s="343"/>
      <c r="N60" s="340"/>
      <c r="O60" s="341"/>
    </row>
    <row r="61" spans="1:15" x14ac:dyDescent="0.3">
      <c r="C61" s="275"/>
    </row>
    <row r="62" spans="1:15" ht="18.75" customHeight="1" x14ac:dyDescent="0.3"/>
    <row r="63" spans="1:15" ht="18" customHeight="1" x14ac:dyDescent="0.3"/>
    <row r="64" spans="1:15" ht="16.5" customHeight="1" x14ac:dyDescent="0.3"/>
    <row r="65" ht="16.5" customHeight="1" x14ac:dyDescent="0.3"/>
    <row r="66" ht="9" customHeight="1" x14ac:dyDescent="0.3"/>
    <row r="67" ht="18" customHeight="1" x14ac:dyDescent="0.3"/>
    <row r="68" ht="9" customHeight="1" x14ac:dyDescent="0.3"/>
    <row r="69" ht="9" customHeight="1" x14ac:dyDescent="0.3"/>
    <row r="70" ht="9" customHeight="1" x14ac:dyDescent="0.3"/>
    <row r="71" ht="9" customHeight="1" x14ac:dyDescent="0.3"/>
    <row r="72" ht="9" customHeight="1" x14ac:dyDescent="0.3"/>
    <row r="73" ht="9" customHeight="1" x14ac:dyDescent="0.3"/>
    <row r="74" ht="9" customHeight="1" x14ac:dyDescent="0.3"/>
    <row r="75" ht="9" customHeight="1" x14ac:dyDescent="0.3"/>
    <row r="76" ht="9" customHeight="1" x14ac:dyDescent="0.3"/>
    <row r="77" ht="9" customHeight="1" x14ac:dyDescent="0.3"/>
    <row r="78" ht="9" customHeight="1" x14ac:dyDescent="0.3"/>
    <row r="79" ht="9" customHeight="1" x14ac:dyDescent="0.3"/>
    <row r="80" ht="9" customHeight="1" x14ac:dyDescent="0.3"/>
    <row r="81" ht="9" customHeight="1" x14ac:dyDescent="0.3"/>
    <row r="82" ht="9" customHeight="1" x14ac:dyDescent="0.3"/>
    <row r="83" ht="9" customHeight="1" x14ac:dyDescent="0.3"/>
    <row r="84" ht="9" customHeight="1" x14ac:dyDescent="0.3"/>
    <row r="85" ht="9" customHeight="1" x14ac:dyDescent="0.3"/>
    <row r="86" ht="9" customHeight="1" x14ac:dyDescent="0.3"/>
    <row r="87" ht="9" customHeight="1" x14ac:dyDescent="0.3"/>
    <row r="88" ht="9" customHeight="1" x14ac:dyDescent="0.3"/>
    <row r="89" ht="9" customHeight="1" x14ac:dyDescent="0.3"/>
    <row r="90" ht="9" customHeight="1" x14ac:dyDescent="0.3"/>
    <row r="91" ht="9" customHeight="1" x14ac:dyDescent="0.3"/>
    <row r="92" ht="9" customHeight="1" x14ac:dyDescent="0.3"/>
    <row r="93" ht="9" customHeight="1" x14ac:dyDescent="0.3"/>
    <row r="94" ht="9" customHeight="1" x14ac:dyDescent="0.3"/>
    <row r="95" ht="9" customHeight="1" x14ac:dyDescent="0.3"/>
    <row r="96" ht="9" customHeight="1" x14ac:dyDescent="0.3"/>
    <row r="97" ht="9" customHeight="1" x14ac:dyDescent="0.3"/>
    <row r="98" ht="9" customHeight="1" x14ac:dyDescent="0.3"/>
  </sheetData>
  <phoneticPr fontId="3" type="noConversion"/>
  <conditionalFormatting sqref="I55:J55 L55 I22:J27 I14:K14 I15:J20 K15:K60">
    <cfRule type="expression" dxfId="61" priority="19" stopIfTrue="1">
      <formula>OR(#REF!="J",#REF!="x")</formula>
    </cfRule>
    <cfRule type="expression" dxfId="60" priority="20" stopIfTrue="1">
      <formula>NOT(OR(#REF!="J",#REF!="x") )</formula>
    </cfRule>
  </conditionalFormatting>
  <conditionalFormatting sqref="I57 I59">
    <cfRule type="expression" dxfId="59" priority="9" stopIfTrue="1">
      <formula>OR(#REF!="J",#REF!="x")</formula>
    </cfRule>
    <cfRule type="expression" dxfId="58" priority="10" stopIfTrue="1">
      <formula>NOT(OR(#REF!="J",#REF!="x") )</formula>
    </cfRule>
  </conditionalFormatting>
  <conditionalFormatting sqref="I29:J46">
    <cfRule type="expression" dxfId="57" priority="17" stopIfTrue="1">
      <formula>OR(#REF!="J",#REF!="x")</formula>
    </cfRule>
    <cfRule type="expression" dxfId="56" priority="18" stopIfTrue="1">
      <formula>NOT(OR(#REF!="J",#REF!="x") )</formula>
    </cfRule>
  </conditionalFormatting>
  <conditionalFormatting sqref="I47:J47">
    <cfRule type="expression" dxfId="55" priority="15" stopIfTrue="1">
      <formula>OR(#REF!="J",#REF!="x")</formula>
    </cfRule>
    <cfRule type="expression" dxfId="54" priority="16" stopIfTrue="1">
      <formula>NOT(OR(#REF!="J",#REF!="x") )</formula>
    </cfRule>
  </conditionalFormatting>
  <conditionalFormatting sqref="I49:J51">
    <cfRule type="expression" dxfId="53" priority="13" stopIfTrue="1">
      <formula>OR(#REF!="J",#REF!="x")</formula>
    </cfRule>
    <cfRule type="expression" dxfId="52" priority="14" stopIfTrue="1">
      <formula>NOT(OR(#REF!="J",#REF!="x") )</formula>
    </cfRule>
  </conditionalFormatting>
  <conditionalFormatting sqref="J53:J54">
    <cfRule type="expression" dxfId="51" priority="11" stopIfTrue="1">
      <formula>OR(#REF!="J",#REF!="x")</formula>
    </cfRule>
    <cfRule type="expression" dxfId="50" priority="12" stopIfTrue="1">
      <formula>NOT(OR(#REF!="J",#REF!="x") )</formula>
    </cfRule>
  </conditionalFormatting>
  <conditionalFormatting sqref="I53">
    <cfRule type="expression" dxfId="49" priority="7" stopIfTrue="1">
      <formula>OR(#REF!="J",#REF!="x")</formula>
    </cfRule>
    <cfRule type="expression" dxfId="48" priority="8" stopIfTrue="1">
      <formula>NOT(OR(#REF!="J",#REF!="x") )</formula>
    </cfRule>
  </conditionalFormatting>
  <conditionalFormatting sqref="I54">
    <cfRule type="expression" dxfId="47" priority="5" stopIfTrue="1">
      <formula>OR(#REF!="J",#REF!="x")</formula>
    </cfRule>
    <cfRule type="expression" dxfId="46" priority="6" stopIfTrue="1">
      <formula>NOT(OR(#REF!="J",#REF!="x") )</formula>
    </cfRule>
  </conditionalFormatting>
  <conditionalFormatting sqref="I56:J56 J57:J59">
    <cfRule type="expression" dxfId="45" priority="3" stopIfTrue="1">
      <formula>OR(#REF!="J",#REF!="x")</formula>
    </cfRule>
    <cfRule type="expression" dxfId="44" priority="4" stopIfTrue="1">
      <formula>NOT(OR(#REF!="J",#REF!="x") )</formula>
    </cfRule>
  </conditionalFormatting>
  <conditionalFormatting sqref="I58">
    <cfRule type="expression" dxfId="43" priority="1" stopIfTrue="1">
      <formula>OR(#REF!="J",#REF!="x")</formula>
    </cfRule>
    <cfRule type="expression" dxfId="42" priority="2" stopIfTrue="1">
      <formula>NOT(OR(#REF!="J",#REF!="x") )</formula>
    </cfRule>
  </conditionalFormatting>
  <pageMargins left="0.2" right="0.2" top="0.2" bottom="0.2" header="0.30000000000000004" footer="0.30000000000000004"/>
  <pageSetup paperSize="9" scale="68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O78"/>
  <sheetViews>
    <sheetView view="pageLayout" workbookViewId="0">
      <selection activeCell="K13" sqref="K13:K78"/>
    </sheetView>
  </sheetViews>
  <sheetFormatPr defaultColWidth="11" defaultRowHeight="15.75" x14ac:dyDescent="0.25"/>
  <cols>
    <col min="1" max="1" width="12.375" style="10" customWidth="1"/>
    <col min="2" max="2" width="7.375" style="10" bestFit="1" customWidth="1"/>
    <col min="3" max="3" width="14.625" style="10" customWidth="1"/>
    <col min="4" max="4" width="11" style="10" bestFit="1" customWidth="1"/>
    <col min="5" max="5" width="4.75" style="10" customWidth="1"/>
    <col min="6" max="6" width="4.125" style="10" customWidth="1"/>
    <col min="7" max="7" width="6.625" style="55" hidden="1" customWidth="1"/>
    <col min="8" max="8" width="1.125" style="55" customWidth="1"/>
    <col min="9" max="10" width="1.125" style="10" customWidth="1"/>
    <col min="11" max="11" width="8.625" style="10" customWidth="1"/>
    <col min="12" max="12" width="8.125" style="10" customWidth="1"/>
    <col min="13" max="13" width="4" style="10" customWidth="1"/>
    <col min="14" max="14" width="6.625" customWidth="1"/>
    <col min="15" max="15" width="1.125" customWidth="1"/>
  </cols>
  <sheetData>
    <row r="8" spans="1:15" ht="1.5" customHeight="1" x14ac:dyDescent="0.25"/>
    <row r="9" spans="1:15" hidden="1" x14ac:dyDescent="0.25"/>
    <row r="10" spans="1:15" ht="8.1" hidden="1" customHeight="1" x14ac:dyDescent="0.25">
      <c r="A10" s="5"/>
      <c r="B10" s="5"/>
      <c r="C10" s="5"/>
      <c r="D10" s="5"/>
      <c r="E10" s="5"/>
      <c r="F10" s="5"/>
      <c r="G10" s="56"/>
      <c r="H10" s="56"/>
      <c r="I10" s="5"/>
      <c r="J10" s="5"/>
      <c r="K10" s="5"/>
      <c r="L10" s="5"/>
      <c r="M10" s="5"/>
    </row>
    <row r="11" spans="1:15" ht="27" x14ac:dyDescent="0.3">
      <c r="A11" s="48" t="s">
        <v>414</v>
      </c>
      <c r="B11" s="49" t="s">
        <v>415</v>
      </c>
      <c r="C11" s="49" t="s">
        <v>416</v>
      </c>
      <c r="D11" s="50" t="s">
        <v>417</v>
      </c>
      <c r="E11" s="50" t="s">
        <v>418</v>
      </c>
      <c r="F11" s="51" t="s">
        <v>0</v>
      </c>
      <c r="G11" s="52" t="s">
        <v>419</v>
      </c>
      <c r="H11" s="172"/>
      <c r="I11" s="52"/>
      <c r="J11" s="172"/>
      <c r="K11" s="52" t="s">
        <v>749</v>
      </c>
      <c r="L11" s="53" t="s">
        <v>420</v>
      </c>
      <c r="M11" s="53"/>
      <c r="N11" s="173" t="s">
        <v>620</v>
      </c>
      <c r="O11" s="173"/>
    </row>
    <row r="12" spans="1:15" ht="16.5" x14ac:dyDescent="0.3">
      <c r="A12" s="15"/>
      <c r="B12" s="15"/>
      <c r="C12" s="15"/>
      <c r="D12" s="15"/>
      <c r="E12" s="15"/>
      <c r="F12" s="15"/>
      <c r="G12" s="57"/>
      <c r="H12" s="57"/>
      <c r="I12" s="16"/>
      <c r="J12" s="16"/>
      <c r="K12" s="16"/>
      <c r="L12" s="16"/>
      <c r="M12" s="12"/>
      <c r="N12" s="224"/>
      <c r="O12" s="224"/>
    </row>
    <row r="13" spans="1:15" ht="16.5" x14ac:dyDescent="0.3">
      <c r="A13" s="265"/>
      <c r="B13" s="17" t="s">
        <v>98</v>
      </c>
      <c r="C13" s="142" t="s">
        <v>99</v>
      </c>
      <c r="D13" s="17" t="s">
        <v>19</v>
      </c>
      <c r="E13" s="17" t="s">
        <v>87</v>
      </c>
      <c r="F13" s="17" t="s">
        <v>88</v>
      </c>
      <c r="G13" s="285">
        <v>169</v>
      </c>
      <c r="H13" s="80"/>
      <c r="I13" s="287"/>
      <c r="J13" s="82"/>
      <c r="K13" s="188">
        <f>L13*0.7</f>
        <v>314.29999999999995</v>
      </c>
      <c r="L13" s="185">
        <v>449</v>
      </c>
      <c r="M13" s="11"/>
      <c r="N13" s="225" t="s">
        <v>626</v>
      </c>
      <c r="O13" s="225"/>
    </row>
    <row r="14" spans="1:15" ht="16.5" x14ac:dyDescent="0.3">
      <c r="A14" s="265"/>
      <c r="B14" s="17" t="s">
        <v>100</v>
      </c>
      <c r="C14" s="142" t="s">
        <v>99</v>
      </c>
      <c r="D14" s="17" t="s">
        <v>19</v>
      </c>
      <c r="E14" s="17" t="s">
        <v>90</v>
      </c>
      <c r="F14" s="17" t="s">
        <v>91</v>
      </c>
      <c r="G14" s="285">
        <v>169</v>
      </c>
      <c r="H14" s="80"/>
      <c r="I14" s="287"/>
      <c r="J14" s="82"/>
      <c r="K14" s="188">
        <f t="shared" ref="K14:K77" si="0">L14*0.7</f>
        <v>314.29999999999995</v>
      </c>
      <c r="L14" s="185">
        <v>449</v>
      </c>
      <c r="M14" s="11"/>
      <c r="N14" s="225" t="s">
        <v>626</v>
      </c>
      <c r="O14" s="225"/>
    </row>
    <row r="15" spans="1:15" ht="16.5" x14ac:dyDescent="0.3">
      <c r="A15" s="265"/>
      <c r="B15" s="17" t="s">
        <v>101</v>
      </c>
      <c r="C15" s="142" t="s">
        <v>99</v>
      </c>
      <c r="D15" s="17" t="s">
        <v>19</v>
      </c>
      <c r="E15" s="17" t="s">
        <v>92</v>
      </c>
      <c r="F15" s="17" t="s">
        <v>77</v>
      </c>
      <c r="G15" s="285">
        <v>169</v>
      </c>
      <c r="H15" s="80"/>
      <c r="I15" s="287"/>
      <c r="J15" s="82"/>
      <c r="K15" s="188">
        <f t="shared" si="0"/>
        <v>314.29999999999995</v>
      </c>
      <c r="L15" s="185">
        <v>449</v>
      </c>
      <c r="M15" s="11"/>
      <c r="N15" s="225" t="s">
        <v>626</v>
      </c>
      <c r="O15" s="225"/>
    </row>
    <row r="16" spans="1:15" ht="16.5" x14ac:dyDescent="0.3">
      <c r="A16" s="265"/>
      <c r="B16" s="17" t="s">
        <v>102</v>
      </c>
      <c r="C16" s="142" t="s">
        <v>99</v>
      </c>
      <c r="D16" s="17" t="s">
        <v>19</v>
      </c>
      <c r="E16" s="17" t="s">
        <v>93</v>
      </c>
      <c r="F16" s="17" t="s">
        <v>72</v>
      </c>
      <c r="G16" s="285">
        <v>169</v>
      </c>
      <c r="H16" s="80"/>
      <c r="I16" s="287"/>
      <c r="J16" s="82"/>
      <c r="K16" s="188">
        <f t="shared" si="0"/>
        <v>314.29999999999995</v>
      </c>
      <c r="L16" s="185">
        <v>449</v>
      </c>
      <c r="M16" s="11"/>
      <c r="N16" s="225" t="s">
        <v>626</v>
      </c>
      <c r="O16" s="225"/>
    </row>
    <row r="17" spans="1:15" ht="16.5" x14ac:dyDescent="0.3">
      <c r="A17" s="265"/>
      <c r="B17" s="17" t="s">
        <v>103</v>
      </c>
      <c r="C17" s="142" t="s">
        <v>99</v>
      </c>
      <c r="D17" s="17" t="s">
        <v>19</v>
      </c>
      <c r="E17" s="17" t="s">
        <v>7</v>
      </c>
      <c r="F17" s="17" t="s">
        <v>94</v>
      </c>
      <c r="G17" s="285">
        <v>169</v>
      </c>
      <c r="H17" s="80"/>
      <c r="I17" s="287"/>
      <c r="J17" s="82"/>
      <c r="K17" s="188">
        <f t="shared" si="0"/>
        <v>314.29999999999995</v>
      </c>
      <c r="L17" s="185">
        <v>449</v>
      </c>
      <c r="M17" s="11"/>
      <c r="N17" s="225" t="s">
        <v>626</v>
      </c>
      <c r="O17" s="225"/>
    </row>
    <row r="18" spans="1:15" ht="16.5" x14ac:dyDescent="0.3">
      <c r="A18" s="265"/>
      <c r="B18" s="17" t="s">
        <v>104</v>
      </c>
      <c r="C18" s="142" t="s">
        <v>99</v>
      </c>
      <c r="D18" s="17" t="s">
        <v>19</v>
      </c>
      <c r="E18" s="17" t="s">
        <v>95</v>
      </c>
      <c r="F18" s="17" t="s">
        <v>96</v>
      </c>
      <c r="G18" s="285">
        <v>169</v>
      </c>
      <c r="H18" s="80"/>
      <c r="I18" s="287"/>
      <c r="J18" s="82"/>
      <c r="K18" s="188">
        <f t="shared" si="0"/>
        <v>314.29999999999995</v>
      </c>
      <c r="L18" s="185">
        <v>449</v>
      </c>
      <c r="M18" s="11"/>
      <c r="N18" s="225" t="s">
        <v>626</v>
      </c>
      <c r="O18" s="225"/>
    </row>
    <row r="19" spans="1:15" ht="16.5" x14ac:dyDescent="0.3">
      <c r="A19" s="265"/>
      <c r="B19" s="17" t="s">
        <v>105</v>
      </c>
      <c r="C19" s="142" t="s">
        <v>99</v>
      </c>
      <c r="D19" s="17" t="s">
        <v>19</v>
      </c>
      <c r="E19" s="17" t="s">
        <v>60</v>
      </c>
      <c r="F19" s="17" t="s">
        <v>97</v>
      </c>
      <c r="G19" s="285">
        <v>169</v>
      </c>
      <c r="H19" s="80"/>
      <c r="I19" s="287"/>
      <c r="J19" s="82"/>
      <c r="K19" s="188">
        <f t="shared" si="0"/>
        <v>314.29999999999995</v>
      </c>
      <c r="L19" s="185">
        <v>449</v>
      </c>
      <c r="M19" s="11"/>
      <c r="N19" s="225" t="s">
        <v>626</v>
      </c>
      <c r="O19" s="225"/>
    </row>
    <row r="20" spans="1:15" ht="16.5" x14ac:dyDescent="0.3">
      <c r="A20" s="129"/>
      <c r="B20" s="15"/>
      <c r="C20" s="15"/>
      <c r="D20" s="15"/>
      <c r="E20" s="15"/>
      <c r="F20" s="15"/>
      <c r="G20" s="183"/>
      <c r="H20" s="183"/>
      <c r="I20" s="184"/>
      <c r="J20" s="184"/>
      <c r="K20" s="188">
        <f t="shared" si="0"/>
        <v>0</v>
      </c>
      <c r="L20" s="184"/>
      <c r="M20" s="12"/>
      <c r="N20" s="226"/>
      <c r="O20" s="226"/>
    </row>
    <row r="21" spans="1:15" ht="16.5" x14ac:dyDescent="0.3">
      <c r="A21" s="265"/>
      <c r="B21" s="17" t="s">
        <v>106</v>
      </c>
      <c r="C21" s="17" t="s">
        <v>107</v>
      </c>
      <c r="D21" s="17" t="s">
        <v>19</v>
      </c>
      <c r="E21" s="17" t="s">
        <v>87</v>
      </c>
      <c r="F21" s="17" t="s">
        <v>88</v>
      </c>
      <c r="G21" s="285">
        <v>199</v>
      </c>
      <c r="H21" s="80"/>
      <c r="I21" s="287"/>
      <c r="J21" s="82"/>
      <c r="K21" s="188">
        <f t="shared" si="0"/>
        <v>416.5</v>
      </c>
      <c r="L21" s="185">
        <v>595</v>
      </c>
      <c r="M21" s="11"/>
      <c r="N21" s="225" t="s">
        <v>665</v>
      </c>
      <c r="O21" s="225"/>
    </row>
    <row r="22" spans="1:15" ht="16.5" x14ac:dyDescent="0.3">
      <c r="A22" s="265"/>
      <c r="B22" s="17" t="s">
        <v>108</v>
      </c>
      <c r="C22" s="17" t="s">
        <v>107</v>
      </c>
      <c r="D22" s="17" t="s">
        <v>19</v>
      </c>
      <c r="E22" s="17" t="s">
        <v>90</v>
      </c>
      <c r="F22" s="17" t="s">
        <v>91</v>
      </c>
      <c r="G22" s="285">
        <v>199</v>
      </c>
      <c r="H22" s="80"/>
      <c r="I22" s="287"/>
      <c r="J22" s="82"/>
      <c r="K22" s="188">
        <f t="shared" si="0"/>
        <v>416.5</v>
      </c>
      <c r="L22" s="185">
        <v>595</v>
      </c>
      <c r="M22" s="11"/>
      <c r="N22" s="225" t="s">
        <v>665</v>
      </c>
      <c r="O22" s="225"/>
    </row>
    <row r="23" spans="1:15" ht="16.5" x14ac:dyDescent="0.3">
      <c r="A23" s="265"/>
      <c r="B23" s="17" t="s">
        <v>109</v>
      </c>
      <c r="C23" s="17" t="s">
        <v>107</v>
      </c>
      <c r="D23" s="17" t="s">
        <v>19</v>
      </c>
      <c r="E23" s="17" t="s">
        <v>92</v>
      </c>
      <c r="F23" s="17" t="s">
        <v>77</v>
      </c>
      <c r="G23" s="285">
        <v>199</v>
      </c>
      <c r="H23" s="80"/>
      <c r="I23" s="287"/>
      <c r="J23" s="82"/>
      <c r="K23" s="188">
        <f t="shared" si="0"/>
        <v>416.5</v>
      </c>
      <c r="L23" s="185">
        <v>595</v>
      </c>
      <c r="M23" s="11"/>
      <c r="N23" s="225" t="s">
        <v>665</v>
      </c>
      <c r="O23" s="225"/>
    </row>
    <row r="24" spans="1:15" ht="16.5" x14ac:dyDescent="0.3">
      <c r="A24" s="265"/>
      <c r="B24" s="17" t="s">
        <v>110</v>
      </c>
      <c r="C24" s="17" t="s">
        <v>107</v>
      </c>
      <c r="D24" s="17" t="s">
        <v>19</v>
      </c>
      <c r="E24" s="17" t="s">
        <v>93</v>
      </c>
      <c r="F24" s="17" t="s">
        <v>72</v>
      </c>
      <c r="G24" s="285">
        <v>199</v>
      </c>
      <c r="H24" s="80"/>
      <c r="I24" s="287"/>
      <c r="J24" s="82"/>
      <c r="K24" s="188">
        <f t="shared" si="0"/>
        <v>416.5</v>
      </c>
      <c r="L24" s="185">
        <v>595</v>
      </c>
      <c r="M24" s="11"/>
      <c r="N24" s="225" t="s">
        <v>665</v>
      </c>
      <c r="O24" s="225"/>
    </row>
    <row r="25" spans="1:15" ht="16.5" x14ac:dyDescent="0.3">
      <c r="A25" s="265"/>
      <c r="B25" s="17" t="s">
        <v>111</v>
      </c>
      <c r="C25" s="17" t="s">
        <v>107</v>
      </c>
      <c r="D25" s="17" t="s">
        <v>19</v>
      </c>
      <c r="E25" s="17" t="s">
        <v>7</v>
      </c>
      <c r="F25" s="17" t="s">
        <v>94</v>
      </c>
      <c r="G25" s="285">
        <v>199</v>
      </c>
      <c r="H25" s="80"/>
      <c r="I25" s="287"/>
      <c r="J25" s="82"/>
      <c r="K25" s="188">
        <f t="shared" si="0"/>
        <v>416.5</v>
      </c>
      <c r="L25" s="185">
        <v>595</v>
      </c>
      <c r="M25" s="11"/>
      <c r="N25" s="225" t="s">
        <v>665</v>
      </c>
      <c r="O25" s="225"/>
    </row>
    <row r="26" spans="1:15" ht="16.5" x14ac:dyDescent="0.3">
      <c r="A26" s="265"/>
      <c r="B26" s="17" t="s">
        <v>112</v>
      </c>
      <c r="C26" s="17" t="s">
        <v>107</v>
      </c>
      <c r="D26" s="17" t="s">
        <v>19</v>
      </c>
      <c r="E26" s="17" t="s">
        <v>95</v>
      </c>
      <c r="F26" s="17" t="s">
        <v>96</v>
      </c>
      <c r="G26" s="285">
        <v>199</v>
      </c>
      <c r="H26" s="80"/>
      <c r="I26" s="287"/>
      <c r="J26" s="82"/>
      <c r="K26" s="188">
        <f t="shared" si="0"/>
        <v>416.5</v>
      </c>
      <c r="L26" s="185">
        <v>595</v>
      </c>
      <c r="M26" s="11"/>
      <c r="N26" s="225" t="s">
        <v>665</v>
      </c>
      <c r="O26" s="225"/>
    </row>
    <row r="27" spans="1:15" ht="16.5" x14ac:dyDescent="0.3">
      <c r="A27" s="265"/>
      <c r="B27" s="17" t="s">
        <v>113</v>
      </c>
      <c r="C27" s="17" t="s">
        <v>107</v>
      </c>
      <c r="D27" s="17" t="s">
        <v>19</v>
      </c>
      <c r="E27" s="17" t="s">
        <v>60</v>
      </c>
      <c r="F27" s="17" t="s">
        <v>97</v>
      </c>
      <c r="G27" s="285">
        <v>199</v>
      </c>
      <c r="H27" s="80"/>
      <c r="I27" s="287"/>
      <c r="J27" s="82"/>
      <c r="K27" s="188">
        <f t="shared" si="0"/>
        <v>416.5</v>
      </c>
      <c r="L27" s="185">
        <v>595</v>
      </c>
      <c r="M27" s="11"/>
      <c r="N27" s="225" t="s">
        <v>665</v>
      </c>
      <c r="O27" s="225"/>
    </row>
    <row r="28" spans="1:15" ht="16.5" x14ac:dyDescent="0.3">
      <c r="A28" s="129"/>
      <c r="B28" s="15"/>
      <c r="C28" s="15"/>
      <c r="D28" s="15"/>
      <c r="E28" s="15"/>
      <c r="F28" s="15"/>
      <c r="G28" s="183"/>
      <c r="H28" s="183"/>
      <c r="I28" s="184"/>
      <c r="J28" s="184"/>
      <c r="K28" s="188">
        <f t="shared" si="0"/>
        <v>0</v>
      </c>
      <c r="L28" s="184"/>
      <c r="M28" s="12"/>
      <c r="N28" s="226"/>
      <c r="O28" s="226"/>
    </row>
    <row r="29" spans="1:15" ht="16.5" x14ac:dyDescent="0.3">
      <c r="A29" s="138"/>
      <c r="B29" s="142" t="s">
        <v>114</v>
      </c>
      <c r="C29" s="17" t="s">
        <v>115</v>
      </c>
      <c r="D29" s="17" t="s">
        <v>19</v>
      </c>
      <c r="E29" s="17" t="s">
        <v>87</v>
      </c>
      <c r="F29" s="17" t="s">
        <v>88</v>
      </c>
      <c r="G29" s="285">
        <v>219</v>
      </c>
      <c r="H29" s="80"/>
      <c r="I29" s="287"/>
      <c r="J29" s="82"/>
      <c r="K29" s="188">
        <f t="shared" si="0"/>
        <v>419.29999999999995</v>
      </c>
      <c r="L29" s="185">
        <v>599</v>
      </c>
      <c r="M29" s="11"/>
      <c r="N29" s="225" t="s">
        <v>664</v>
      </c>
      <c r="O29" s="225"/>
    </row>
    <row r="30" spans="1:15" ht="16.5" x14ac:dyDescent="0.3">
      <c r="A30" s="138"/>
      <c r="B30" s="142" t="s">
        <v>116</v>
      </c>
      <c r="C30" s="17" t="s">
        <v>115</v>
      </c>
      <c r="D30" s="17" t="s">
        <v>19</v>
      </c>
      <c r="E30" s="17" t="s">
        <v>90</v>
      </c>
      <c r="F30" s="17" t="s">
        <v>91</v>
      </c>
      <c r="G30" s="285">
        <v>219</v>
      </c>
      <c r="H30" s="80"/>
      <c r="I30" s="287"/>
      <c r="J30" s="82"/>
      <c r="K30" s="188">
        <f t="shared" si="0"/>
        <v>419.29999999999995</v>
      </c>
      <c r="L30" s="185">
        <v>599</v>
      </c>
      <c r="M30" s="11"/>
      <c r="N30" s="225" t="s">
        <v>664</v>
      </c>
      <c r="O30" s="225"/>
    </row>
    <row r="31" spans="1:15" ht="16.5" x14ac:dyDescent="0.3">
      <c r="A31" s="138"/>
      <c r="B31" s="142" t="s">
        <v>117</v>
      </c>
      <c r="C31" s="17" t="s">
        <v>115</v>
      </c>
      <c r="D31" s="17" t="s">
        <v>19</v>
      </c>
      <c r="E31" s="17" t="s">
        <v>92</v>
      </c>
      <c r="F31" s="17" t="s">
        <v>77</v>
      </c>
      <c r="G31" s="285">
        <v>219</v>
      </c>
      <c r="H31" s="80"/>
      <c r="I31" s="287"/>
      <c r="J31" s="82"/>
      <c r="K31" s="188">
        <f t="shared" si="0"/>
        <v>419.29999999999995</v>
      </c>
      <c r="L31" s="185">
        <v>599</v>
      </c>
      <c r="M31" s="11"/>
      <c r="N31" s="225" t="s">
        <v>664</v>
      </c>
      <c r="O31" s="225"/>
    </row>
    <row r="32" spans="1:15" ht="16.5" x14ac:dyDescent="0.3">
      <c r="A32" s="138"/>
      <c r="B32" s="142" t="s">
        <v>118</v>
      </c>
      <c r="C32" s="17" t="s">
        <v>604</v>
      </c>
      <c r="D32" s="17" t="s">
        <v>19</v>
      </c>
      <c r="E32" s="17" t="s">
        <v>93</v>
      </c>
      <c r="F32" s="17" t="s">
        <v>72</v>
      </c>
      <c r="G32" s="285">
        <v>219</v>
      </c>
      <c r="H32" s="80"/>
      <c r="I32" s="287"/>
      <c r="J32" s="82"/>
      <c r="K32" s="188">
        <f t="shared" si="0"/>
        <v>419.29999999999995</v>
      </c>
      <c r="L32" s="185">
        <v>599</v>
      </c>
      <c r="M32" s="11"/>
      <c r="N32" s="225" t="s">
        <v>664</v>
      </c>
      <c r="O32" s="225"/>
    </row>
    <row r="33" spans="1:15" ht="16.5" x14ac:dyDescent="0.3">
      <c r="A33" s="138"/>
      <c r="B33" s="142" t="s">
        <v>119</v>
      </c>
      <c r="C33" s="17" t="s">
        <v>115</v>
      </c>
      <c r="D33" s="17" t="s">
        <v>19</v>
      </c>
      <c r="E33" s="17" t="s">
        <v>7</v>
      </c>
      <c r="F33" s="17" t="s">
        <v>94</v>
      </c>
      <c r="G33" s="285">
        <v>219</v>
      </c>
      <c r="H33" s="80"/>
      <c r="I33" s="287"/>
      <c r="J33" s="82"/>
      <c r="K33" s="188">
        <f t="shared" si="0"/>
        <v>419.29999999999995</v>
      </c>
      <c r="L33" s="185">
        <v>599</v>
      </c>
      <c r="M33" s="11"/>
      <c r="N33" s="225" t="s">
        <v>664</v>
      </c>
      <c r="O33" s="225"/>
    </row>
    <row r="34" spans="1:15" ht="16.5" x14ac:dyDescent="0.3">
      <c r="A34" s="138"/>
      <c r="B34" s="142" t="s">
        <v>120</v>
      </c>
      <c r="C34" s="17" t="s">
        <v>115</v>
      </c>
      <c r="D34" s="17" t="s">
        <v>19</v>
      </c>
      <c r="E34" s="17" t="s">
        <v>95</v>
      </c>
      <c r="F34" s="17" t="s">
        <v>96</v>
      </c>
      <c r="G34" s="285">
        <v>219</v>
      </c>
      <c r="H34" s="80"/>
      <c r="I34" s="287"/>
      <c r="J34" s="82"/>
      <c r="K34" s="188">
        <f t="shared" si="0"/>
        <v>419.29999999999995</v>
      </c>
      <c r="L34" s="185">
        <v>599</v>
      </c>
      <c r="M34" s="11"/>
      <c r="N34" s="225" t="s">
        <v>664</v>
      </c>
      <c r="O34" s="225"/>
    </row>
    <row r="35" spans="1:15" ht="16.5" x14ac:dyDescent="0.3">
      <c r="A35" s="138"/>
      <c r="B35" s="142" t="s">
        <v>121</v>
      </c>
      <c r="C35" s="17" t="s">
        <v>115</v>
      </c>
      <c r="D35" s="17" t="s">
        <v>19</v>
      </c>
      <c r="E35" s="17" t="s">
        <v>60</v>
      </c>
      <c r="F35" s="17" t="s">
        <v>97</v>
      </c>
      <c r="G35" s="285">
        <v>219</v>
      </c>
      <c r="H35" s="80"/>
      <c r="I35" s="287"/>
      <c r="J35" s="82"/>
      <c r="K35" s="188">
        <f t="shared" si="0"/>
        <v>419.29999999999995</v>
      </c>
      <c r="L35" s="185">
        <v>599</v>
      </c>
      <c r="M35" s="11"/>
      <c r="N35" s="225" t="s">
        <v>664</v>
      </c>
      <c r="O35" s="225"/>
    </row>
    <row r="36" spans="1:15" ht="16.5" x14ac:dyDescent="0.3">
      <c r="A36" s="129"/>
      <c r="B36" s="15"/>
      <c r="C36" s="15"/>
      <c r="D36" s="15"/>
      <c r="E36" s="15"/>
      <c r="F36" s="15"/>
      <c r="G36" s="183"/>
      <c r="H36" s="183"/>
      <c r="I36" s="184"/>
      <c r="J36" s="184"/>
      <c r="K36" s="188">
        <f t="shared" si="0"/>
        <v>0</v>
      </c>
      <c r="L36" s="184"/>
      <c r="M36" s="12"/>
      <c r="N36" s="226"/>
      <c r="O36" s="226"/>
    </row>
    <row r="37" spans="1:15" ht="16.5" x14ac:dyDescent="0.3">
      <c r="A37" s="265"/>
      <c r="B37" s="17" t="s">
        <v>122</v>
      </c>
      <c r="C37" s="142" t="s">
        <v>662</v>
      </c>
      <c r="D37" s="17" t="s">
        <v>19</v>
      </c>
      <c r="E37" s="17" t="s">
        <v>87</v>
      </c>
      <c r="F37" s="17" t="s">
        <v>88</v>
      </c>
      <c r="G37" s="285">
        <v>139</v>
      </c>
      <c r="H37" s="80"/>
      <c r="I37" s="287"/>
      <c r="J37" s="82"/>
      <c r="K37" s="188">
        <f t="shared" si="0"/>
        <v>279.29999999999995</v>
      </c>
      <c r="L37" s="185">
        <v>399</v>
      </c>
      <c r="M37" s="11"/>
      <c r="N37" s="225" t="s">
        <v>667</v>
      </c>
      <c r="O37" s="225"/>
    </row>
    <row r="38" spans="1:15" ht="16.5" x14ac:dyDescent="0.3">
      <c r="A38" s="265"/>
      <c r="B38" s="17" t="s">
        <v>123</v>
      </c>
      <c r="C38" s="142" t="s">
        <v>662</v>
      </c>
      <c r="D38" s="17" t="s">
        <v>19</v>
      </c>
      <c r="E38" s="17" t="s">
        <v>90</v>
      </c>
      <c r="F38" s="17" t="s">
        <v>91</v>
      </c>
      <c r="G38" s="285">
        <v>139</v>
      </c>
      <c r="H38" s="80"/>
      <c r="I38" s="287"/>
      <c r="J38" s="82"/>
      <c r="K38" s="188">
        <f t="shared" si="0"/>
        <v>279.29999999999995</v>
      </c>
      <c r="L38" s="185">
        <v>399</v>
      </c>
      <c r="M38" s="11"/>
      <c r="N38" s="225" t="s">
        <v>667</v>
      </c>
      <c r="O38" s="225"/>
    </row>
    <row r="39" spans="1:15" ht="16.5" x14ac:dyDescent="0.3">
      <c r="A39" s="265"/>
      <c r="B39" s="17" t="s">
        <v>124</v>
      </c>
      <c r="C39" s="142" t="s">
        <v>662</v>
      </c>
      <c r="D39" s="17" t="s">
        <v>19</v>
      </c>
      <c r="E39" s="17" t="s">
        <v>92</v>
      </c>
      <c r="F39" s="17" t="s">
        <v>77</v>
      </c>
      <c r="G39" s="285">
        <v>139</v>
      </c>
      <c r="H39" s="80"/>
      <c r="I39" s="287"/>
      <c r="J39" s="82"/>
      <c r="K39" s="188">
        <f t="shared" si="0"/>
        <v>279.29999999999995</v>
      </c>
      <c r="L39" s="185">
        <v>399</v>
      </c>
      <c r="M39" s="11"/>
      <c r="N39" s="225" t="s">
        <v>667</v>
      </c>
      <c r="O39" s="225"/>
    </row>
    <row r="40" spans="1:15" ht="16.5" x14ac:dyDescent="0.3">
      <c r="A40" s="265"/>
      <c r="B40" s="17" t="s">
        <v>125</v>
      </c>
      <c r="C40" s="142" t="s">
        <v>662</v>
      </c>
      <c r="D40" s="17" t="s">
        <v>19</v>
      </c>
      <c r="E40" s="17" t="s">
        <v>93</v>
      </c>
      <c r="F40" s="17" t="s">
        <v>72</v>
      </c>
      <c r="G40" s="285">
        <v>139</v>
      </c>
      <c r="H40" s="80"/>
      <c r="I40" s="287"/>
      <c r="J40" s="82"/>
      <c r="K40" s="188">
        <f t="shared" si="0"/>
        <v>279.29999999999995</v>
      </c>
      <c r="L40" s="185">
        <v>399</v>
      </c>
      <c r="M40" s="11"/>
      <c r="N40" s="225" t="s">
        <v>667</v>
      </c>
      <c r="O40" s="225"/>
    </row>
    <row r="41" spans="1:15" ht="16.5" x14ac:dyDescent="0.3">
      <c r="A41" s="265"/>
      <c r="B41" s="17" t="s">
        <v>126</v>
      </c>
      <c r="C41" s="142" t="s">
        <v>662</v>
      </c>
      <c r="D41" s="17" t="s">
        <v>19</v>
      </c>
      <c r="E41" s="17" t="s">
        <v>7</v>
      </c>
      <c r="F41" s="17" t="s">
        <v>94</v>
      </c>
      <c r="G41" s="285">
        <v>139</v>
      </c>
      <c r="H41" s="80"/>
      <c r="I41" s="287"/>
      <c r="J41" s="82"/>
      <c r="K41" s="188">
        <f t="shared" si="0"/>
        <v>279.29999999999995</v>
      </c>
      <c r="L41" s="185">
        <v>399</v>
      </c>
      <c r="M41" s="11"/>
      <c r="N41" s="225" t="s">
        <v>667</v>
      </c>
      <c r="O41" s="225"/>
    </row>
    <row r="42" spans="1:15" ht="16.5" x14ac:dyDescent="0.3">
      <c r="A42" s="265"/>
      <c r="B42" s="17" t="s">
        <v>127</v>
      </c>
      <c r="C42" s="142" t="s">
        <v>662</v>
      </c>
      <c r="D42" s="17" t="s">
        <v>19</v>
      </c>
      <c r="E42" s="17" t="s">
        <v>95</v>
      </c>
      <c r="F42" s="17" t="s">
        <v>96</v>
      </c>
      <c r="G42" s="285">
        <v>139</v>
      </c>
      <c r="H42" s="80"/>
      <c r="I42" s="287"/>
      <c r="J42" s="82"/>
      <c r="K42" s="188">
        <f t="shared" si="0"/>
        <v>279.29999999999995</v>
      </c>
      <c r="L42" s="185">
        <v>399</v>
      </c>
      <c r="M42" s="11"/>
      <c r="N42" s="225" t="s">
        <v>667</v>
      </c>
      <c r="O42" s="225"/>
    </row>
    <row r="43" spans="1:15" ht="16.5" x14ac:dyDescent="0.3">
      <c r="A43" s="265"/>
      <c r="B43" s="17" t="s">
        <v>128</v>
      </c>
      <c r="C43" s="142" t="s">
        <v>662</v>
      </c>
      <c r="D43" s="17" t="s">
        <v>19</v>
      </c>
      <c r="E43" s="17" t="s">
        <v>60</v>
      </c>
      <c r="F43" s="17" t="s">
        <v>97</v>
      </c>
      <c r="G43" s="285">
        <v>139</v>
      </c>
      <c r="H43" s="80"/>
      <c r="I43" s="287"/>
      <c r="J43" s="82"/>
      <c r="K43" s="188">
        <f t="shared" si="0"/>
        <v>279.29999999999995</v>
      </c>
      <c r="L43" s="185">
        <v>399</v>
      </c>
      <c r="M43" s="11"/>
      <c r="N43" s="225" t="s">
        <v>667</v>
      </c>
      <c r="O43" s="225"/>
    </row>
    <row r="44" spans="1:15" ht="16.5" x14ac:dyDescent="0.3">
      <c r="A44" s="252"/>
      <c r="B44" s="15"/>
      <c r="C44" s="209"/>
      <c r="D44" s="15"/>
      <c r="E44" s="15"/>
      <c r="F44" s="15"/>
      <c r="G44" s="183"/>
      <c r="H44" s="183"/>
      <c r="I44" s="184"/>
      <c r="J44" s="184"/>
      <c r="K44" s="188">
        <f t="shared" si="0"/>
        <v>0</v>
      </c>
      <c r="L44" s="184"/>
      <c r="M44" s="12"/>
      <c r="N44" s="226"/>
      <c r="O44" s="226"/>
    </row>
    <row r="45" spans="1:15" ht="16.5" x14ac:dyDescent="0.3">
      <c r="A45" s="265"/>
      <c r="B45" s="17" t="s">
        <v>129</v>
      </c>
      <c r="C45" s="142" t="s">
        <v>661</v>
      </c>
      <c r="D45" s="17" t="s">
        <v>19</v>
      </c>
      <c r="E45" s="17" t="s">
        <v>87</v>
      </c>
      <c r="F45" s="17" t="s">
        <v>88</v>
      </c>
      <c r="G45" s="285">
        <v>149</v>
      </c>
      <c r="H45" s="80"/>
      <c r="I45" s="287"/>
      <c r="J45" s="82"/>
      <c r="K45" s="188">
        <f t="shared" si="0"/>
        <v>279.29999999999995</v>
      </c>
      <c r="L45" s="185">
        <v>399</v>
      </c>
      <c r="M45" s="11"/>
      <c r="N45" s="225" t="s">
        <v>631</v>
      </c>
      <c r="O45" s="225"/>
    </row>
    <row r="46" spans="1:15" ht="16.5" x14ac:dyDescent="0.3">
      <c r="A46" s="265"/>
      <c r="B46" s="17" t="s">
        <v>130</v>
      </c>
      <c r="C46" s="142" t="s">
        <v>661</v>
      </c>
      <c r="D46" s="17" t="s">
        <v>19</v>
      </c>
      <c r="E46" s="17" t="s">
        <v>90</v>
      </c>
      <c r="F46" s="17" t="s">
        <v>91</v>
      </c>
      <c r="G46" s="285">
        <v>149</v>
      </c>
      <c r="H46" s="80"/>
      <c r="I46" s="287"/>
      <c r="J46" s="82"/>
      <c r="K46" s="188">
        <f t="shared" si="0"/>
        <v>279.29999999999995</v>
      </c>
      <c r="L46" s="185">
        <v>399</v>
      </c>
      <c r="M46" s="11"/>
      <c r="N46" s="225" t="s">
        <v>631</v>
      </c>
      <c r="O46" s="225"/>
    </row>
    <row r="47" spans="1:15" ht="16.5" x14ac:dyDescent="0.3">
      <c r="A47" s="265"/>
      <c r="B47" s="17" t="s">
        <v>131</v>
      </c>
      <c r="C47" s="142" t="s">
        <v>661</v>
      </c>
      <c r="D47" s="17" t="s">
        <v>19</v>
      </c>
      <c r="E47" s="17" t="s">
        <v>92</v>
      </c>
      <c r="F47" s="17" t="s">
        <v>77</v>
      </c>
      <c r="G47" s="285">
        <v>149</v>
      </c>
      <c r="H47" s="80"/>
      <c r="I47" s="287"/>
      <c r="J47" s="82"/>
      <c r="K47" s="188">
        <f t="shared" si="0"/>
        <v>279.29999999999995</v>
      </c>
      <c r="L47" s="185">
        <v>399</v>
      </c>
      <c r="M47" s="11"/>
      <c r="N47" s="225" t="s">
        <v>631</v>
      </c>
      <c r="O47" s="225"/>
    </row>
    <row r="48" spans="1:15" ht="16.5" x14ac:dyDescent="0.3">
      <c r="A48" s="265"/>
      <c r="B48" s="17" t="s">
        <v>132</v>
      </c>
      <c r="C48" s="142" t="s">
        <v>661</v>
      </c>
      <c r="D48" s="17" t="s">
        <v>19</v>
      </c>
      <c r="E48" s="17" t="s">
        <v>93</v>
      </c>
      <c r="F48" s="17" t="s">
        <v>72</v>
      </c>
      <c r="G48" s="285">
        <v>149</v>
      </c>
      <c r="H48" s="80"/>
      <c r="I48" s="287"/>
      <c r="J48" s="82"/>
      <c r="K48" s="188">
        <f t="shared" si="0"/>
        <v>279.29999999999995</v>
      </c>
      <c r="L48" s="185">
        <v>399</v>
      </c>
      <c r="M48" s="11"/>
      <c r="N48" s="225" t="s">
        <v>631</v>
      </c>
      <c r="O48" s="225"/>
    </row>
    <row r="49" spans="1:15" ht="16.5" x14ac:dyDescent="0.3">
      <c r="A49" s="265"/>
      <c r="B49" s="17" t="s">
        <v>133</v>
      </c>
      <c r="C49" s="142" t="s">
        <v>661</v>
      </c>
      <c r="D49" s="17" t="s">
        <v>19</v>
      </c>
      <c r="E49" s="17" t="s">
        <v>7</v>
      </c>
      <c r="F49" s="17" t="s">
        <v>94</v>
      </c>
      <c r="G49" s="285">
        <v>149</v>
      </c>
      <c r="H49" s="80"/>
      <c r="I49" s="287"/>
      <c r="J49" s="82"/>
      <c r="K49" s="188">
        <f t="shared" si="0"/>
        <v>279.29999999999995</v>
      </c>
      <c r="L49" s="185">
        <v>399</v>
      </c>
      <c r="M49" s="11"/>
      <c r="N49" s="225" t="s">
        <v>631</v>
      </c>
      <c r="O49" s="225"/>
    </row>
    <row r="50" spans="1:15" ht="16.5" x14ac:dyDescent="0.3">
      <c r="A50" s="265"/>
      <c r="B50" s="17" t="s">
        <v>134</v>
      </c>
      <c r="C50" s="142" t="s">
        <v>661</v>
      </c>
      <c r="D50" s="17" t="s">
        <v>19</v>
      </c>
      <c r="E50" s="17" t="s">
        <v>95</v>
      </c>
      <c r="F50" s="17" t="s">
        <v>96</v>
      </c>
      <c r="G50" s="285">
        <v>149</v>
      </c>
      <c r="H50" s="80"/>
      <c r="I50" s="287"/>
      <c r="J50" s="82"/>
      <c r="K50" s="188">
        <f t="shared" si="0"/>
        <v>279.29999999999995</v>
      </c>
      <c r="L50" s="185">
        <v>399</v>
      </c>
      <c r="M50" s="11"/>
      <c r="N50" s="225" t="s">
        <v>631</v>
      </c>
      <c r="O50" s="225"/>
    </row>
    <row r="51" spans="1:15" ht="16.5" x14ac:dyDescent="0.3">
      <c r="A51" s="265"/>
      <c r="B51" s="17" t="s">
        <v>135</v>
      </c>
      <c r="C51" s="142" t="s">
        <v>661</v>
      </c>
      <c r="D51" s="17" t="s">
        <v>19</v>
      </c>
      <c r="E51" s="17" t="s">
        <v>60</v>
      </c>
      <c r="F51" s="17" t="s">
        <v>97</v>
      </c>
      <c r="G51" s="285">
        <v>149</v>
      </c>
      <c r="H51" s="80"/>
      <c r="I51" s="287"/>
      <c r="J51" s="82"/>
      <c r="K51" s="188">
        <f t="shared" si="0"/>
        <v>279.29999999999995</v>
      </c>
      <c r="L51" s="185">
        <v>399</v>
      </c>
      <c r="M51" s="11"/>
      <c r="N51" s="225" t="s">
        <v>631</v>
      </c>
      <c r="O51" s="225"/>
    </row>
    <row r="52" spans="1:15" ht="16.5" x14ac:dyDescent="0.3">
      <c r="A52" s="252"/>
      <c r="B52" s="15"/>
      <c r="C52" s="15"/>
      <c r="D52" s="15"/>
      <c r="E52" s="15"/>
      <c r="F52" s="15"/>
      <c r="G52" s="183"/>
      <c r="H52" s="183"/>
      <c r="I52" s="184"/>
      <c r="J52" s="184"/>
      <c r="K52" s="188">
        <f t="shared" si="0"/>
        <v>0</v>
      </c>
      <c r="L52" s="184"/>
      <c r="M52" s="12"/>
      <c r="N52" s="253"/>
      <c r="O52" s="253"/>
    </row>
    <row r="53" spans="1:15" ht="16.5" x14ac:dyDescent="0.3">
      <c r="A53" s="138"/>
      <c r="B53" s="17" t="s">
        <v>136</v>
      </c>
      <c r="C53" s="17" t="s">
        <v>137</v>
      </c>
      <c r="D53" s="17" t="s">
        <v>65</v>
      </c>
      <c r="E53" s="17" t="s">
        <v>87</v>
      </c>
      <c r="F53" s="17" t="s">
        <v>88</v>
      </c>
      <c r="G53" s="285">
        <v>209</v>
      </c>
      <c r="H53" s="80"/>
      <c r="I53" s="287"/>
      <c r="J53" s="82"/>
      <c r="K53" s="188">
        <f t="shared" si="0"/>
        <v>419.29999999999995</v>
      </c>
      <c r="L53" s="185">
        <v>599</v>
      </c>
      <c r="M53" s="11"/>
      <c r="N53" s="225" t="s">
        <v>664</v>
      </c>
      <c r="O53" s="225"/>
    </row>
    <row r="54" spans="1:15" ht="16.5" x14ac:dyDescent="0.3">
      <c r="A54" s="138"/>
      <c r="B54" s="17" t="s">
        <v>138</v>
      </c>
      <c r="C54" s="17" t="s">
        <v>137</v>
      </c>
      <c r="D54" s="17" t="s">
        <v>65</v>
      </c>
      <c r="E54" s="17" t="s">
        <v>90</v>
      </c>
      <c r="F54" s="17" t="s">
        <v>91</v>
      </c>
      <c r="G54" s="285">
        <v>209</v>
      </c>
      <c r="H54" s="80"/>
      <c r="I54" s="287"/>
      <c r="J54" s="82"/>
      <c r="K54" s="188">
        <f t="shared" si="0"/>
        <v>419.29999999999995</v>
      </c>
      <c r="L54" s="185">
        <v>599</v>
      </c>
      <c r="M54" s="11"/>
      <c r="N54" s="225" t="s">
        <v>664</v>
      </c>
      <c r="O54" s="225"/>
    </row>
    <row r="55" spans="1:15" ht="16.5" x14ac:dyDescent="0.3">
      <c r="A55" s="138"/>
      <c r="B55" s="17" t="s">
        <v>139</v>
      </c>
      <c r="C55" s="17" t="s">
        <v>137</v>
      </c>
      <c r="D55" s="17" t="s">
        <v>65</v>
      </c>
      <c r="E55" s="17" t="s">
        <v>92</v>
      </c>
      <c r="F55" s="17" t="s">
        <v>77</v>
      </c>
      <c r="G55" s="285">
        <v>209</v>
      </c>
      <c r="H55" s="80"/>
      <c r="I55" s="287"/>
      <c r="J55" s="82"/>
      <c r="K55" s="188">
        <f t="shared" si="0"/>
        <v>419.29999999999995</v>
      </c>
      <c r="L55" s="185">
        <v>599</v>
      </c>
      <c r="M55" s="11"/>
      <c r="N55" s="225" t="s">
        <v>664</v>
      </c>
      <c r="O55" s="225"/>
    </row>
    <row r="56" spans="1:15" ht="16.5" x14ac:dyDescent="0.3">
      <c r="A56" s="252"/>
      <c r="B56" s="15"/>
      <c r="C56" s="15"/>
      <c r="D56" s="15"/>
      <c r="E56" s="15"/>
      <c r="F56" s="15"/>
      <c r="G56" s="183"/>
      <c r="H56" s="183"/>
      <c r="I56" s="184"/>
      <c r="J56" s="184"/>
      <c r="K56" s="188">
        <f t="shared" si="0"/>
        <v>0</v>
      </c>
      <c r="L56" s="184"/>
      <c r="M56" s="12"/>
      <c r="N56" s="226"/>
      <c r="O56" s="226"/>
    </row>
    <row r="57" spans="1:15" ht="16.5" x14ac:dyDescent="0.3">
      <c r="A57" s="138"/>
      <c r="B57" s="17" t="s">
        <v>140</v>
      </c>
      <c r="C57" s="17" t="s">
        <v>141</v>
      </c>
      <c r="D57" s="17" t="s">
        <v>142</v>
      </c>
      <c r="E57" s="17" t="s">
        <v>87</v>
      </c>
      <c r="F57" s="17" t="s">
        <v>88</v>
      </c>
      <c r="G57" s="285">
        <v>219</v>
      </c>
      <c r="H57" s="80"/>
      <c r="I57" s="287"/>
      <c r="J57" s="82"/>
      <c r="K57" s="188">
        <f t="shared" si="0"/>
        <v>419.29999999999995</v>
      </c>
      <c r="L57" s="185">
        <v>599</v>
      </c>
      <c r="M57" s="11"/>
      <c r="N57" s="225" t="s">
        <v>663</v>
      </c>
      <c r="O57" s="225"/>
    </row>
    <row r="58" spans="1:15" ht="16.5" x14ac:dyDescent="0.3">
      <c r="A58" s="138"/>
      <c r="B58" s="17" t="s">
        <v>143</v>
      </c>
      <c r="C58" s="17" t="s">
        <v>141</v>
      </c>
      <c r="D58" s="17" t="s">
        <v>142</v>
      </c>
      <c r="E58" s="17" t="s">
        <v>90</v>
      </c>
      <c r="F58" s="17" t="s">
        <v>91</v>
      </c>
      <c r="G58" s="285">
        <v>219</v>
      </c>
      <c r="H58" s="80"/>
      <c r="I58" s="287"/>
      <c r="J58" s="82"/>
      <c r="K58" s="188">
        <f t="shared" si="0"/>
        <v>419.29999999999995</v>
      </c>
      <c r="L58" s="185">
        <v>599</v>
      </c>
      <c r="M58" s="11"/>
      <c r="N58" s="225" t="s">
        <v>663</v>
      </c>
      <c r="O58" s="225"/>
    </row>
    <row r="59" spans="1:15" ht="16.5" x14ac:dyDescent="0.3">
      <c r="A59" s="138"/>
      <c r="B59" s="17" t="s">
        <v>144</v>
      </c>
      <c r="C59" s="17" t="s">
        <v>141</v>
      </c>
      <c r="D59" s="17" t="s">
        <v>142</v>
      </c>
      <c r="E59" s="17" t="s">
        <v>92</v>
      </c>
      <c r="F59" s="17" t="s">
        <v>77</v>
      </c>
      <c r="G59" s="285">
        <v>219</v>
      </c>
      <c r="H59" s="80"/>
      <c r="I59" s="287"/>
      <c r="J59" s="82"/>
      <c r="K59" s="188">
        <f t="shared" si="0"/>
        <v>419.29999999999995</v>
      </c>
      <c r="L59" s="185">
        <v>599</v>
      </c>
      <c r="M59" s="11"/>
      <c r="N59" s="225" t="s">
        <v>663</v>
      </c>
      <c r="O59" s="225"/>
    </row>
    <row r="60" spans="1:15" ht="16.5" x14ac:dyDescent="0.3">
      <c r="A60" s="252"/>
      <c r="B60" s="15"/>
      <c r="C60" s="15"/>
      <c r="D60" s="15"/>
      <c r="E60" s="15"/>
      <c r="F60" s="15"/>
      <c r="G60" s="183"/>
      <c r="H60" s="183"/>
      <c r="I60" s="184"/>
      <c r="J60" s="184"/>
      <c r="K60" s="188">
        <f t="shared" si="0"/>
        <v>0</v>
      </c>
      <c r="L60" s="184"/>
      <c r="M60" s="12"/>
      <c r="N60" s="253"/>
      <c r="O60" s="253"/>
    </row>
    <row r="61" spans="1:15" ht="16.5" x14ac:dyDescent="0.3">
      <c r="A61" s="265"/>
      <c r="B61" s="17" t="s">
        <v>145</v>
      </c>
      <c r="C61" s="17" t="s">
        <v>146</v>
      </c>
      <c r="D61" s="17" t="s">
        <v>19</v>
      </c>
      <c r="E61" s="17" t="s">
        <v>87</v>
      </c>
      <c r="F61" s="17" t="s">
        <v>88</v>
      </c>
      <c r="G61" s="285">
        <v>75</v>
      </c>
      <c r="H61" s="80"/>
      <c r="I61" s="287"/>
      <c r="J61" s="82"/>
      <c r="K61" s="188">
        <f t="shared" si="0"/>
        <v>139.29999999999998</v>
      </c>
      <c r="L61" s="185">
        <v>199</v>
      </c>
      <c r="M61" s="11"/>
      <c r="N61" s="225" t="s">
        <v>641</v>
      </c>
      <c r="O61" s="225"/>
    </row>
    <row r="62" spans="1:15" ht="16.5" x14ac:dyDescent="0.3">
      <c r="A62" s="265"/>
      <c r="B62" s="17" t="s">
        <v>147</v>
      </c>
      <c r="C62" s="17" t="s">
        <v>146</v>
      </c>
      <c r="D62" s="17" t="s">
        <v>19</v>
      </c>
      <c r="E62" s="17" t="s">
        <v>90</v>
      </c>
      <c r="F62" s="17" t="s">
        <v>91</v>
      </c>
      <c r="G62" s="285">
        <v>75</v>
      </c>
      <c r="H62" s="80"/>
      <c r="I62" s="287"/>
      <c r="J62" s="82"/>
      <c r="K62" s="188">
        <f t="shared" si="0"/>
        <v>139.29999999999998</v>
      </c>
      <c r="L62" s="185">
        <v>199</v>
      </c>
      <c r="M62" s="11"/>
      <c r="N62" s="225" t="s">
        <v>641</v>
      </c>
      <c r="O62" s="225"/>
    </row>
    <row r="63" spans="1:15" ht="16.5" x14ac:dyDescent="0.3">
      <c r="A63" s="265"/>
      <c r="B63" s="17" t="s">
        <v>148</v>
      </c>
      <c r="C63" s="17" t="s">
        <v>146</v>
      </c>
      <c r="D63" s="17" t="s">
        <v>19</v>
      </c>
      <c r="E63" s="17" t="s">
        <v>92</v>
      </c>
      <c r="F63" s="17" t="s">
        <v>77</v>
      </c>
      <c r="G63" s="285">
        <v>75</v>
      </c>
      <c r="H63" s="80"/>
      <c r="I63" s="287"/>
      <c r="J63" s="82"/>
      <c r="K63" s="188">
        <f t="shared" si="0"/>
        <v>139.29999999999998</v>
      </c>
      <c r="L63" s="185">
        <v>199</v>
      </c>
      <c r="M63" s="11"/>
      <c r="N63" s="225" t="s">
        <v>641</v>
      </c>
      <c r="O63" s="225"/>
    </row>
    <row r="64" spans="1:15" ht="16.5" x14ac:dyDescent="0.3">
      <c r="A64" s="265"/>
      <c r="B64" s="17" t="s">
        <v>149</v>
      </c>
      <c r="C64" s="17" t="s">
        <v>146</v>
      </c>
      <c r="D64" s="17" t="s">
        <v>19</v>
      </c>
      <c r="E64" s="17" t="s">
        <v>93</v>
      </c>
      <c r="F64" s="17" t="s">
        <v>72</v>
      </c>
      <c r="G64" s="285">
        <v>75</v>
      </c>
      <c r="H64" s="80"/>
      <c r="I64" s="287"/>
      <c r="J64" s="82"/>
      <c r="K64" s="188">
        <f t="shared" si="0"/>
        <v>139.29999999999998</v>
      </c>
      <c r="L64" s="185">
        <v>199</v>
      </c>
      <c r="M64" s="11"/>
      <c r="N64" s="225" t="s">
        <v>641</v>
      </c>
      <c r="O64" s="225"/>
    </row>
    <row r="65" spans="1:15" ht="16.5" x14ac:dyDescent="0.3">
      <c r="A65" s="265"/>
      <c r="B65" s="17" t="s">
        <v>150</v>
      </c>
      <c r="C65" s="17" t="s">
        <v>146</v>
      </c>
      <c r="D65" s="17" t="s">
        <v>19</v>
      </c>
      <c r="E65" s="17" t="s">
        <v>7</v>
      </c>
      <c r="F65" s="17" t="s">
        <v>94</v>
      </c>
      <c r="G65" s="285">
        <v>75</v>
      </c>
      <c r="H65" s="80"/>
      <c r="I65" s="287"/>
      <c r="J65" s="82"/>
      <c r="K65" s="188">
        <f t="shared" si="0"/>
        <v>139.29999999999998</v>
      </c>
      <c r="L65" s="185">
        <v>199</v>
      </c>
      <c r="M65" s="11"/>
      <c r="N65" s="225" t="s">
        <v>641</v>
      </c>
      <c r="O65" s="225"/>
    </row>
    <row r="66" spans="1:15" ht="16.5" x14ac:dyDescent="0.3">
      <c r="A66" s="265"/>
      <c r="B66" s="17" t="s">
        <v>151</v>
      </c>
      <c r="C66" s="17" t="s">
        <v>146</v>
      </c>
      <c r="D66" s="17" t="s">
        <v>19</v>
      </c>
      <c r="E66" s="17" t="s">
        <v>95</v>
      </c>
      <c r="F66" s="17" t="s">
        <v>96</v>
      </c>
      <c r="G66" s="285">
        <v>75</v>
      </c>
      <c r="H66" s="80"/>
      <c r="I66" s="287"/>
      <c r="J66" s="82"/>
      <c r="K66" s="188">
        <f t="shared" si="0"/>
        <v>139.29999999999998</v>
      </c>
      <c r="L66" s="185">
        <v>199</v>
      </c>
      <c r="M66" s="11"/>
      <c r="N66" s="225" t="s">
        <v>641</v>
      </c>
      <c r="O66" s="225"/>
    </row>
    <row r="67" spans="1:15" ht="16.5" x14ac:dyDescent="0.3">
      <c r="A67" s="265"/>
      <c r="B67" s="17" t="s">
        <v>152</v>
      </c>
      <c r="C67" s="17" t="s">
        <v>146</v>
      </c>
      <c r="D67" s="17" t="s">
        <v>19</v>
      </c>
      <c r="E67" s="17" t="s">
        <v>60</v>
      </c>
      <c r="F67" s="17" t="s">
        <v>97</v>
      </c>
      <c r="G67" s="285">
        <v>75</v>
      </c>
      <c r="H67" s="80"/>
      <c r="I67" s="287"/>
      <c r="J67" s="82"/>
      <c r="K67" s="188">
        <f t="shared" si="0"/>
        <v>139.29999999999998</v>
      </c>
      <c r="L67" s="185">
        <v>199</v>
      </c>
      <c r="M67" s="11"/>
      <c r="N67" s="225" t="s">
        <v>641</v>
      </c>
      <c r="O67" s="225"/>
    </row>
    <row r="68" spans="1:15" ht="16.5" x14ac:dyDescent="0.3">
      <c r="A68" s="129"/>
      <c r="B68" s="15"/>
      <c r="C68" s="15"/>
      <c r="D68" s="15"/>
      <c r="E68" s="15"/>
      <c r="F68" s="15"/>
      <c r="G68" s="183"/>
      <c r="H68" s="183"/>
      <c r="I68" s="184"/>
      <c r="J68" s="184"/>
      <c r="K68" s="188">
        <f t="shared" si="0"/>
        <v>0</v>
      </c>
      <c r="L68" s="184"/>
      <c r="M68" s="12"/>
      <c r="N68" s="226"/>
      <c r="O68" s="226"/>
    </row>
    <row r="69" spans="1:15" ht="16.5" x14ac:dyDescent="0.3">
      <c r="A69" s="138"/>
      <c r="B69" s="18">
        <v>67029</v>
      </c>
      <c r="C69" s="17" t="s">
        <v>153</v>
      </c>
      <c r="D69" s="17" t="s">
        <v>154</v>
      </c>
      <c r="E69" s="17" t="s">
        <v>155</v>
      </c>
      <c r="F69" s="17" t="s">
        <v>156</v>
      </c>
      <c r="G69" s="285">
        <v>95</v>
      </c>
      <c r="H69" s="80"/>
      <c r="I69" s="287"/>
      <c r="J69" s="82"/>
      <c r="K69" s="188">
        <f t="shared" si="0"/>
        <v>209.29999999999998</v>
      </c>
      <c r="L69" s="185">
        <v>299</v>
      </c>
      <c r="M69" s="11"/>
      <c r="N69" s="225" t="s">
        <v>641</v>
      </c>
      <c r="O69" s="225"/>
    </row>
    <row r="70" spans="1:15" ht="16.5" x14ac:dyDescent="0.3">
      <c r="A70" s="138"/>
      <c r="B70" s="18">
        <v>67030</v>
      </c>
      <c r="C70" s="17" t="s">
        <v>153</v>
      </c>
      <c r="D70" s="17" t="s">
        <v>154</v>
      </c>
      <c r="E70" s="17" t="s">
        <v>157</v>
      </c>
      <c r="F70" s="17" t="s">
        <v>156</v>
      </c>
      <c r="G70" s="285">
        <v>95</v>
      </c>
      <c r="H70" s="80"/>
      <c r="I70" s="287"/>
      <c r="J70" s="82"/>
      <c r="K70" s="188">
        <f t="shared" si="0"/>
        <v>209.29999999999998</v>
      </c>
      <c r="L70" s="185">
        <v>299</v>
      </c>
      <c r="M70" s="11"/>
      <c r="N70" s="225" t="s">
        <v>641</v>
      </c>
      <c r="O70" s="225"/>
    </row>
    <row r="71" spans="1:15" ht="16.5" x14ac:dyDescent="0.3">
      <c r="A71" s="138"/>
      <c r="B71" s="18">
        <v>67031</v>
      </c>
      <c r="C71" s="17" t="s">
        <v>153</v>
      </c>
      <c r="D71" s="17" t="s">
        <v>154</v>
      </c>
      <c r="E71" s="17" t="s">
        <v>158</v>
      </c>
      <c r="F71" s="17" t="s">
        <v>156</v>
      </c>
      <c r="G71" s="285">
        <v>95</v>
      </c>
      <c r="H71" s="80"/>
      <c r="I71" s="287"/>
      <c r="J71" s="82"/>
      <c r="K71" s="188">
        <f t="shared" si="0"/>
        <v>209.29999999999998</v>
      </c>
      <c r="L71" s="185">
        <v>299</v>
      </c>
      <c r="M71" s="11"/>
      <c r="N71" s="225" t="s">
        <v>641</v>
      </c>
      <c r="O71" s="225"/>
    </row>
    <row r="72" spans="1:15" ht="16.5" x14ac:dyDescent="0.3">
      <c r="A72" s="252"/>
      <c r="B72" s="15"/>
      <c r="C72" s="15"/>
      <c r="D72" s="15"/>
      <c r="E72" s="15"/>
      <c r="F72" s="15"/>
      <c r="G72" s="183"/>
      <c r="H72" s="183"/>
      <c r="I72" s="184"/>
      <c r="J72" s="184"/>
      <c r="K72" s="188">
        <f t="shared" si="0"/>
        <v>0</v>
      </c>
      <c r="L72" s="184"/>
      <c r="M72" s="12"/>
      <c r="N72" s="253"/>
      <c r="O72" s="253"/>
    </row>
    <row r="73" spans="1:15" ht="16.5" x14ac:dyDescent="0.3">
      <c r="A73" s="138"/>
      <c r="B73" s="17" t="s">
        <v>159</v>
      </c>
      <c r="C73" s="17" t="s">
        <v>160</v>
      </c>
      <c r="D73" s="17" t="s">
        <v>19</v>
      </c>
      <c r="E73" s="17" t="s">
        <v>161</v>
      </c>
      <c r="F73" s="17"/>
      <c r="G73" s="285">
        <v>59</v>
      </c>
      <c r="H73" s="80"/>
      <c r="I73" s="287"/>
      <c r="J73" s="82"/>
      <c r="K73" s="188">
        <f t="shared" si="0"/>
        <v>118.3</v>
      </c>
      <c r="L73" s="185">
        <v>169</v>
      </c>
      <c r="M73" s="11"/>
      <c r="N73" s="225" t="s">
        <v>668</v>
      </c>
      <c r="O73" s="225"/>
    </row>
    <row r="74" spans="1:15" ht="16.5" x14ac:dyDescent="0.3">
      <c r="A74" s="138"/>
      <c r="B74" s="17" t="s">
        <v>162</v>
      </c>
      <c r="C74" s="17" t="s">
        <v>160</v>
      </c>
      <c r="D74" s="17" t="s">
        <v>4</v>
      </c>
      <c r="E74" s="17" t="s">
        <v>161</v>
      </c>
      <c r="F74" s="17"/>
      <c r="G74" s="285">
        <v>59</v>
      </c>
      <c r="H74" s="80"/>
      <c r="I74" s="287"/>
      <c r="J74" s="82"/>
      <c r="K74" s="188">
        <f t="shared" si="0"/>
        <v>118.3</v>
      </c>
      <c r="L74" s="185">
        <v>169</v>
      </c>
      <c r="M74" s="11"/>
      <c r="N74" s="225" t="s">
        <v>668</v>
      </c>
      <c r="O74" s="225"/>
    </row>
    <row r="75" spans="1:15" ht="16.5" x14ac:dyDescent="0.3">
      <c r="A75" s="138"/>
      <c r="B75" s="142" t="s">
        <v>163</v>
      </c>
      <c r="C75" s="142" t="s">
        <v>164</v>
      </c>
      <c r="D75" s="142" t="s">
        <v>19</v>
      </c>
      <c r="E75" s="142" t="s">
        <v>161</v>
      </c>
      <c r="F75" s="142"/>
      <c r="G75" s="307">
        <v>39</v>
      </c>
      <c r="H75" s="153"/>
      <c r="I75" s="362"/>
      <c r="J75" s="363"/>
      <c r="K75" s="188">
        <f t="shared" si="0"/>
        <v>69.3</v>
      </c>
      <c r="L75" s="167">
        <v>99</v>
      </c>
      <c r="M75" s="221"/>
      <c r="N75" s="364" t="s">
        <v>669</v>
      </c>
      <c r="O75" s="364"/>
    </row>
    <row r="76" spans="1:15" ht="16.5" x14ac:dyDescent="0.3">
      <c r="A76" s="138"/>
      <c r="B76" s="17" t="s">
        <v>165</v>
      </c>
      <c r="C76" s="17" t="s">
        <v>166</v>
      </c>
      <c r="D76" s="17" t="s">
        <v>19</v>
      </c>
      <c r="E76" s="17" t="s">
        <v>161</v>
      </c>
      <c r="F76" s="17"/>
      <c r="G76" s="285">
        <v>75</v>
      </c>
      <c r="H76" s="80"/>
      <c r="I76" s="287"/>
      <c r="J76" s="82"/>
      <c r="K76" s="188">
        <f t="shared" si="0"/>
        <v>139.29999999999998</v>
      </c>
      <c r="L76" s="185" t="s">
        <v>421</v>
      </c>
      <c r="M76" s="11"/>
      <c r="N76" s="225" t="s">
        <v>666</v>
      </c>
      <c r="O76" s="225"/>
    </row>
    <row r="77" spans="1:15" ht="16.5" x14ac:dyDescent="0.3">
      <c r="A77" s="138"/>
      <c r="B77" s="17" t="s">
        <v>167</v>
      </c>
      <c r="C77" s="17" t="s">
        <v>166</v>
      </c>
      <c r="D77" s="17" t="s">
        <v>4</v>
      </c>
      <c r="E77" s="17" t="s">
        <v>161</v>
      </c>
      <c r="F77" s="17"/>
      <c r="G77" s="285">
        <v>75</v>
      </c>
      <c r="H77" s="80"/>
      <c r="I77" s="287"/>
      <c r="J77" s="82"/>
      <c r="K77" s="188">
        <f t="shared" si="0"/>
        <v>139.29999999999998</v>
      </c>
      <c r="L77" s="185" t="s">
        <v>421</v>
      </c>
      <c r="M77" s="11"/>
      <c r="N77" s="225" t="s">
        <v>666</v>
      </c>
      <c r="O77" s="225"/>
    </row>
    <row r="78" spans="1:15" ht="16.5" x14ac:dyDescent="0.3">
      <c r="A78" s="138"/>
      <c r="B78" s="17" t="s">
        <v>168</v>
      </c>
      <c r="C78" s="17" t="s">
        <v>169</v>
      </c>
      <c r="D78" s="17" t="s">
        <v>19</v>
      </c>
      <c r="E78" s="17" t="s">
        <v>161</v>
      </c>
      <c r="F78" s="17"/>
      <c r="G78" s="285">
        <v>75</v>
      </c>
      <c r="H78" s="80"/>
      <c r="I78" s="287"/>
      <c r="J78" s="82"/>
      <c r="K78" s="188">
        <f t="shared" ref="K78" si="1">L78*0.7</f>
        <v>139.29999999999998</v>
      </c>
      <c r="L78" s="185" t="s">
        <v>421</v>
      </c>
      <c r="M78" s="11"/>
      <c r="N78" s="225" t="s">
        <v>670</v>
      </c>
      <c r="O78" s="225"/>
    </row>
  </sheetData>
  <phoneticPr fontId="3" type="noConversion"/>
  <conditionalFormatting sqref="K13:K78">
    <cfRule type="expression" dxfId="41" priority="1" stopIfTrue="1">
      <formula>OR(#REF!="J",#REF!="x")</formula>
    </cfRule>
    <cfRule type="expression" dxfId="40" priority="2" stopIfTrue="1">
      <formula>NOT(OR(#REF!="J",#REF!="x") )</formula>
    </cfRule>
  </conditionalFormatting>
  <pageMargins left="0.19685039370078741" right="0.19685039370078741" top="0.2" bottom="0.19685039370078741" header="0.30000000000000004" footer="0.3000000000000000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view="pageLayout" workbookViewId="0">
      <selection activeCell="A114" sqref="A114:N114"/>
    </sheetView>
  </sheetViews>
  <sheetFormatPr defaultColWidth="11" defaultRowHeight="15.75" x14ac:dyDescent="0.25"/>
  <cols>
    <col min="1" max="1" width="9.875" customWidth="1"/>
    <col min="2" max="2" width="5.75" customWidth="1"/>
    <col min="3" max="3" width="23.875" customWidth="1"/>
    <col min="4" max="4" width="6" bestFit="1" customWidth="1"/>
    <col min="5" max="5" width="7.875" bestFit="1" customWidth="1"/>
    <col min="6" max="6" width="5.375" customWidth="1"/>
    <col min="7" max="7" width="7" hidden="1" customWidth="1"/>
    <col min="8" max="10" width="7.125" customWidth="1"/>
    <col min="11" max="11" width="9" customWidth="1"/>
    <col min="12" max="12" width="5.375" bestFit="1" customWidth="1"/>
    <col min="13" max="13" width="7.125" customWidth="1"/>
    <col min="14" max="14" width="6.625" customWidth="1"/>
    <col min="15" max="15" width="8.25" customWidth="1"/>
    <col min="21" max="21" width="11" customWidth="1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5" ht="9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5" hidden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5" hidden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5" ht="27" x14ac:dyDescent="0.3">
      <c r="A11" s="48" t="s">
        <v>414</v>
      </c>
      <c r="B11" s="49" t="s">
        <v>415</v>
      </c>
      <c r="C11" s="49" t="s">
        <v>416</v>
      </c>
      <c r="D11" s="50" t="s">
        <v>417</v>
      </c>
      <c r="E11" s="50" t="s">
        <v>418</v>
      </c>
      <c r="F11" s="51" t="s">
        <v>0</v>
      </c>
      <c r="G11" s="52" t="s">
        <v>419</v>
      </c>
      <c r="H11" s="172"/>
      <c r="I11" s="52"/>
      <c r="J11" s="172"/>
      <c r="K11" s="52" t="s">
        <v>749</v>
      </c>
      <c r="L11" s="53" t="s">
        <v>420</v>
      </c>
      <c r="M11" s="53"/>
      <c r="N11" s="173" t="s">
        <v>620</v>
      </c>
      <c r="O11" s="173" t="s">
        <v>621</v>
      </c>
    </row>
    <row r="12" spans="1:15" ht="16.5" x14ac:dyDescent="0.3">
      <c r="A12" s="265"/>
      <c r="B12" s="17" t="s">
        <v>170</v>
      </c>
      <c r="C12" s="17" t="s">
        <v>695</v>
      </c>
      <c r="D12" s="17" t="s">
        <v>19</v>
      </c>
      <c r="E12" s="17" t="s">
        <v>171</v>
      </c>
      <c r="F12" s="17" t="s">
        <v>89</v>
      </c>
      <c r="G12" s="289">
        <v>59</v>
      </c>
      <c r="H12" s="58"/>
      <c r="I12" s="292"/>
      <c r="J12" s="60"/>
      <c r="K12" s="377">
        <f>L12*0.7</f>
        <v>104.3</v>
      </c>
      <c r="L12" s="62">
        <v>149</v>
      </c>
      <c r="M12" s="31"/>
      <c r="N12" s="225" t="s">
        <v>671</v>
      </c>
      <c r="O12" s="225"/>
    </row>
    <row r="13" spans="1:15" ht="16.5" x14ac:dyDescent="0.3">
      <c r="A13" s="265"/>
      <c r="B13" s="17" t="s">
        <v>172</v>
      </c>
      <c r="C13" s="17" t="s">
        <v>695</v>
      </c>
      <c r="D13" s="17" t="s">
        <v>19</v>
      </c>
      <c r="E13" s="17" t="s">
        <v>173</v>
      </c>
      <c r="F13" s="17" t="s">
        <v>89</v>
      </c>
      <c r="G13" s="289">
        <v>59</v>
      </c>
      <c r="H13" s="58"/>
      <c r="I13" s="292"/>
      <c r="J13" s="60"/>
      <c r="K13" s="377">
        <f t="shared" ref="K13:K76" si="0">L13*0.7</f>
        <v>104.3</v>
      </c>
      <c r="L13" s="62">
        <v>149</v>
      </c>
      <c r="M13" s="31"/>
      <c r="N13" s="225" t="s">
        <v>671</v>
      </c>
      <c r="O13" s="225"/>
    </row>
    <row r="14" spans="1:15" ht="17.25" x14ac:dyDescent="0.3">
      <c r="A14" s="264"/>
      <c r="B14" s="17" t="s">
        <v>174</v>
      </c>
      <c r="C14" s="19" t="s">
        <v>740</v>
      </c>
      <c r="D14" s="17" t="s">
        <v>455</v>
      </c>
      <c r="E14" s="17" t="s">
        <v>173</v>
      </c>
      <c r="F14" s="17" t="s">
        <v>89</v>
      </c>
      <c r="G14" s="289">
        <v>59</v>
      </c>
      <c r="H14" s="58"/>
      <c r="I14" s="292"/>
      <c r="J14" s="60"/>
      <c r="K14" s="377">
        <f t="shared" si="0"/>
        <v>104.3</v>
      </c>
      <c r="L14" s="62">
        <v>149</v>
      </c>
      <c r="M14" s="31"/>
      <c r="N14" s="225" t="s">
        <v>672</v>
      </c>
      <c r="O14" s="225"/>
    </row>
    <row r="15" spans="1:15" ht="16.5" x14ac:dyDescent="0.3">
      <c r="A15" s="265"/>
      <c r="B15" s="17" t="s">
        <v>175</v>
      </c>
      <c r="C15" s="142" t="s">
        <v>176</v>
      </c>
      <c r="D15" s="17" t="s">
        <v>455</v>
      </c>
      <c r="E15" s="17" t="s">
        <v>177</v>
      </c>
      <c r="F15" s="17" t="s">
        <v>89</v>
      </c>
      <c r="G15" s="289">
        <v>79</v>
      </c>
      <c r="H15" s="58"/>
      <c r="I15" s="292"/>
      <c r="J15" s="60"/>
      <c r="K15" s="377">
        <f t="shared" si="0"/>
        <v>139.29999999999998</v>
      </c>
      <c r="L15" s="62">
        <v>199</v>
      </c>
      <c r="M15" s="31"/>
      <c r="N15" s="225" t="s">
        <v>631</v>
      </c>
      <c r="O15" s="225"/>
    </row>
    <row r="16" spans="1:15" ht="16.5" x14ac:dyDescent="0.3">
      <c r="A16" s="265"/>
      <c r="B16" s="17" t="s">
        <v>178</v>
      </c>
      <c r="C16" s="142" t="s">
        <v>179</v>
      </c>
      <c r="D16" s="17" t="s">
        <v>180</v>
      </c>
      <c r="E16" s="17" t="s">
        <v>94</v>
      </c>
      <c r="F16" s="17" t="s">
        <v>89</v>
      </c>
      <c r="G16" s="289">
        <v>95</v>
      </c>
      <c r="H16" s="58"/>
      <c r="I16" s="292"/>
      <c r="J16" s="60"/>
      <c r="K16" s="377">
        <f t="shared" si="0"/>
        <v>174.29999999999998</v>
      </c>
      <c r="L16" s="62">
        <v>249</v>
      </c>
      <c r="M16" s="31"/>
      <c r="N16" s="225" t="s">
        <v>673</v>
      </c>
      <c r="O16" s="225"/>
    </row>
    <row r="17" spans="1:15" ht="16.5" x14ac:dyDescent="0.3">
      <c r="A17" s="265"/>
      <c r="B17" s="17" t="s">
        <v>181</v>
      </c>
      <c r="C17" s="142" t="s">
        <v>179</v>
      </c>
      <c r="D17" s="17" t="s">
        <v>180</v>
      </c>
      <c r="E17" s="17" t="s">
        <v>72</v>
      </c>
      <c r="F17" s="17" t="s">
        <v>89</v>
      </c>
      <c r="G17" s="289">
        <v>95</v>
      </c>
      <c r="H17" s="58"/>
      <c r="I17" s="292"/>
      <c r="J17" s="60"/>
      <c r="K17" s="377">
        <f t="shared" si="0"/>
        <v>174.29999999999998</v>
      </c>
      <c r="L17" s="62">
        <v>249</v>
      </c>
      <c r="M17" s="31"/>
      <c r="N17" s="225" t="s">
        <v>673</v>
      </c>
      <c r="O17" s="225"/>
    </row>
    <row r="18" spans="1:15" ht="16.5" x14ac:dyDescent="0.3">
      <c r="A18" s="265"/>
      <c r="B18" s="17" t="s">
        <v>182</v>
      </c>
      <c r="C18" s="142" t="s">
        <v>179</v>
      </c>
      <c r="D18" s="17" t="s">
        <v>180</v>
      </c>
      <c r="E18" s="17" t="s">
        <v>77</v>
      </c>
      <c r="F18" s="17" t="s">
        <v>89</v>
      </c>
      <c r="G18" s="289">
        <v>95</v>
      </c>
      <c r="H18" s="58"/>
      <c r="I18" s="292"/>
      <c r="J18" s="60"/>
      <c r="K18" s="377">
        <f t="shared" si="0"/>
        <v>174.29999999999998</v>
      </c>
      <c r="L18" s="62">
        <v>249</v>
      </c>
      <c r="M18" s="31"/>
      <c r="N18" s="225" t="s">
        <v>673</v>
      </c>
      <c r="O18" s="225"/>
    </row>
    <row r="19" spans="1:15" ht="16.5" x14ac:dyDescent="0.3">
      <c r="A19" s="265"/>
      <c r="B19" s="17" t="s">
        <v>183</v>
      </c>
      <c r="C19" s="142" t="s">
        <v>482</v>
      </c>
      <c r="D19" s="17" t="s">
        <v>19</v>
      </c>
      <c r="E19" s="17" t="s">
        <v>161</v>
      </c>
      <c r="F19" s="17" t="s">
        <v>89</v>
      </c>
      <c r="G19" s="289">
        <v>245</v>
      </c>
      <c r="H19" s="58"/>
      <c r="I19" s="292"/>
      <c r="J19" s="60"/>
      <c r="K19" s="377">
        <f t="shared" si="0"/>
        <v>489.29999999999995</v>
      </c>
      <c r="L19" s="62">
        <v>699</v>
      </c>
      <c r="M19" s="31"/>
      <c r="N19" s="225" t="s">
        <v>674</v>
      </c>
      <c r="O19" s="225"/>
    </row>
    <row r="20" spans="1:15" ht="17.25" thickBot="1" x14ac:dyDescent="0.35">
      <c r="A20" s="265"/>
      <c r="B20" s="24" t="s">
        <v>184</v>
      </c>
      <c r="C20" s="143" t="s">
        <v>185</v>
      </c>
      <c r="D20" s="24" t="s">
        <v>19</v>
      </c>
      <c r="E20" s="24" t="s">
        <v>186</v>
      </c>
      <c r="F20" s="24" t="s">
        <v>6</v>
      </c>
      <c r="G20" s="290">
        <v>199</v>
      </c>
      <c r="H20" s="228"/>
      <c r="I20" s="293"/>
      <c r="J20" s="230"/>
      <c r="K20" s="377">
        <f t="shared" si="0"/>
        <v>419.29999999999995</v>
      </c>
      <c r="L20" s="75">
        <v>599</v>
      </c>
      <c r="M20" s="174"/>
      <c r="N20" s="320" t="s">
        <v>654</v>
      </c>
      <c r="O20" s="225"/>
    </row>
    <row r="21" spans="1:15" ht="16.5" x14ac:dyDescent="0.3">
      <c r="A21" s="266"/>
      <c r="B21" s="124" t="s">
        <v>457</v>
      </c>
      <c r="C21" s="288" t="s">
        <v>458</v>
      </c>
      <c r="D21" s="125" t="s">
        <v>455</v>
      </c>
      <c r="E21" s="125" t="s">
        <v>463</v>
      </c>
      <c r="F21" s="125" t="s">
        <v>459</v>
      </c>
      <c r="G21" s="291">
        <v>189</v>
      </c>
      <c r="H21" s="71"/>
      <c r="I21" s="294"/>
      <c r="J21" s="72"/>
      <c r="K21" s="377">
        <f t="shared" si="0"/>
        <v>349.29999999999995</v>
      </c>
      <c r="L21" s="126">
        <v>499</v>
      </c>
      <c r="M21" s="175"/>
      <c r="N21" s="244" t="s">
        <v>675</v>
      </c>
      <c r="O21" s="225"/>
    </row>
    <row r="22" spans="1:15" ht="16.5" x14ac:dyDescent="0.3">
      <c r="A22" s="266"/>
      <c r="B22" s="127" t="s">
        <v>460</v>
      </c>
      <c r="C22" s="142" t="s">
        <v>461</v>
      </c>
      <c r="D22" s="17" t="s">
        <v>455</v>
      </c>
      <c r="E22" s="17" t="s">
        <v>463</v>
      </c>
      <c r="F22" s="17" t="s">
        <v>89</v>
      </c>
      <c r="G22" s="289">
        <v>29</v>
      </c>
      <c r="H22" s="58"/>
      <c r="I22" s="292"/>
      <c r="J22" s="60"/>
      <c r="K22" s="377">
        <f t="shared" si="0"/>
        <v>69.3</v>
      </c>
      <c r="L22" s="62">
        <v>99</v>
      </c>
      <c r="M22" s="31"/>
      <c r="N22" s="225" t="s">
        <v>638</v>
      </c>
      <c r="O22" s="225"/>
    </row>
    <row r="23" spans="1:15" ht="16.5" x14ac:dyDescent="0.3">
      <c r="A23" s="266"/>
      <c r="B23" s="127" t="s">
        <v>462</v>
      </c>
      <c r="C23" s="142" t="s">
        <v>470</v>
      </c>
      <c r="D23" s="17" t="s">
        <v>455</v>
      </c>
      <c r="E23" s="17" t="s">
        <v>463</v>
      </c>
      <c r="F23" s="17" t="s">
        <v>89</v>
      </c>
      <c r="G23" s="289">
        <v>69</v>
      </c>
      <c r="H23" s="58"/>
      <c r="I23" s="292"/>
      <c r="J23" s="60"/>
      <c r="K23" s="377">
        <f t="shared" si="0"/>
        <v>139.29999999999998</v>
      </c>
      <c r="L23" s="62">
        <v>199</v>
      </c>
      <c r="M23" s="31"/>
      <c r="N23" s="225" t="s">
        <v>636</v>
      </c>
      <c r="O23" s="225"/>
    </row>
    <row r="24" spans="1:15" ht="16.5" x14ac:dyDescent="0.3">
      <c r="A24" s="266"/>
      <c r="B24" s="127" t="s">
        <v>464</v>
      </c>
      <c r="C24" s="142" t="s">
        <v>465</v>
      </c>
      <c r="D24" s="17" t="s">
        <v>455</v>
      </c>
      <c r="E24" s="17" t="s">
        <v>463</v>
      </c>
      <c r="F24" s="17" t="s">
        <v>89</v>
      </c>
      <c r="G24" s="289">
        <v>69</v>
      </c>
      <c r="H24" s="58"/>
      <c r="I24" s="292"/>
      <c r="J24" s="60"/>
      <c r="K24" s="377">
        <f t="shared" si="0"/>
        <v>139.29999999999998</v>
      </c>
      <c r="L24" s="62">
        <v>199</v>
      </c>
      <c r="M24" s="31"/>
      <c r="N24" s="225" t="s">
        <v>646</v>
      </c>
      <c r="O24" s="225"/>
    </row>
    <row r="25" spans="1:15" ht="16.5" x14ac:dyDescent="0.3">
      <c r="A25" s="266"/>
      <c r="B25" s="127" t="s">
        <v>466</v>
      </c>
      <c r="C25" s="142" t="s">
        <v>469</v>
      </c>
      <c r="D25" s="17" t="s">
        <v>455</v>
      </c>
      <c r="E25" s="17" t="s">
        <v>463</v>
      </c>
      <c r="F25" s="17" t="s">
        <v>89</v>
      </c>
      <c r="G25" s="289">
        <v>69</v>
      </c>
      <c r="H25" s="58"/>
      <c r="I25" s="292"/>
      <c r="J25" s="60"/>
      <c r="K25" s="377">
        <f t="shared" si="0"/>
        <v>139.29999999999998</v>
      </c>
      <c r="L25" s="62">
        <v>199</v>
      </c>
      <c r="M25" s="31"/>
      <c r="N25" s="225" t="s">
        <v>673</v>
      </c>
      <c r="O25" s="225"/>
    </row>
    <row r="26" spans="1:15" ht="16.5" x14ac:dyDescent="0.3">
      <c r="A26" s="266"/>
      <c r="B26" s="127" t="s">
        <v>467</v>
      </c>
      <c r="C26" s="142" t="s">
        <v>468</v>
      </c>
      <c r="D26" s="17" t="s">
        <v>455</v>
      </c>
      <c r="E26" s="17" t="s">
        <v>463</v>
      </c>
      <c r="F26" s="17" t="s">
        <v>89</v>
      </c>
      <c r="G26" s="289">
        <v>69</v>
      </c>
      <c r="H26" s="58"/>
      <c r="I26" s="292"/>
      <c r="J26" s="60"/>
      <c r="K26" s="377">
        <f t="shared" si="0"/>
        <v>139.29999999999998</v>
      </c>
      <c r="L26" s="62">
        <v>199</v>
      </c>
      <c r="M26" s="31"/>
      <c r="N26" s="231" t="s">
        <v>696</v>
      </c>
      <c r="O26" s="231"/>
    </row>
    <row r="27" spans="1:15" ht="16.5" x14ac:dyDescent="0.3">
      <c r="A27" s="254" t="s">
        <v>187</v>
      </c>
      <c r="B27" s="21"/>
      <c r="C27" s="21"/>
      <c r="D27" s="21"/>
      <c r="E27" s="21"/>
      <c r="F27" s="21"/>
      <c r="G27" s="63"/>
      <c r="H27" s="63"/>
      <c r="I27" s="64"/>
      <c r="J27" s="64"/>
      <c r="K27" s="377">
        <f t="shared" si="0"/>
        <v>0</v>
      </c>
      <c r="L27" s="64"/>
      <c r="M27" s="176"/>
      <c r="N27" s="232"/>
      <c r="O27" s="232"/>
    </row>
    <row r="28" spans="1:15" ht="16.5" x14ac:dyDescent="0.3">
      <c r="A28" s="250"/>
      <c r="B28" s="142" t="s">
        <v>506</v>
      </c>
      <c r="C28" s="142" t="s">
        <v>608</v>
      </c>
      <c r="D28" s="17" t="s">
        <v>19</v>
      </c>
      <c r="E28" s="17" t="s">
        <v>188</v>
      </c>
      <c r="F28" s="17" t="s">
        <v>89</v>
      </c>
      <c r="G28" s="289">
        <v>1295</v>
      </c>
      <c r="H28" s="58"/>
      <c r="I28" s="292"/>
      <c r="J28" s="60"/>
      <c r="K28" s="377">
        <f t="shared" si="0"/>
        <v>2449.2999999999997</v>
      </c>
      <c r="L28" s="62">
        <v>3499</v>
      </c>
      <c r="M28" s="11"/>
      <c r="N28" s="225" t="s">
        <v>676</v>
      </c>
      <c r="O28" s="225"/>
    </row>
    <row r="29" spans="1:15" ht="16.5" x14ac:dyDescent="0.3">
      <c r="A29" s="250"/>
      <c r="B29" s="142" t="s">
        <v>507</v>
      </c>
      <c r="C29" s="142" t="s">
        <v>608</v>
      </c>
      <c r="D29" s="17" t="s">
        <v>19</v>
      </c>
      <c r="E29" s="17" t="s">
        <v>189</v>
      </c>
      <c r="F29" s="17" t="s">
        <v>89</v>
      </c>
      <c r="G29" s="289">
        <v>1295</v>
      </c>
      <c r="H29" s="58"/>
      <c r="I29" s="292"/>
      <c r="J29" s="60"/>
      <c r="K29" s="377">
        <f t="shared" si="0"/>
        <v>2449.2999999999997</v>
      </c>
      <c r="L29" s="62">
        <v>3499</v>
      </c>
      <c r="M29" s="11"/>
      <c r="N29" s="225" t="s">
        <v>676</v>
      </c>
      <c r="O29" s="225"/>
    </row>
    <row r="30" spans="1:15" ht="16.5" x14ac:dyDescent="0.3">
      <c r="A30" s="250"/>
      <c r="B30" s="142" t="s">
        <v>508</v>
      </c>
      <c r="C30" s="142" t="s">
        <v>608</v>
      </c>
      <c r="D30" s="17" t="s">
        <v>19</v>
      </c>
      <c r="E30" s="17" t="s">
        <v>190</v>
      </c>
      <c r="F30" s="17" t="s">
        <v>89</v>
      </c>
      <c r="G30" s="289">
        <v>1295</v>
      </c>
      <c r="H30" s="58"/>
      <c r="I30" s="292"/>
      <c r="J30" s="60"/>
      <c r="K30" s="377">
        <f t="shared" si="0"/>
        <v>2449.2999999999997</v>
      </c>
      <c r="L30" s="62">
        <v>3499</v>
      </c>
      <c r="M30" s="11"/>
      <c r="N30" s="225" t="s">
        <v>676</v>
      </c>
      <c r="O30" s="225"/>
    </row>
    <row r="31" spans="1:15" ht="16.5" x14ac:dyDescent="0.3">
      <c r="A31" s="250"/>
      <c r="B31" s="142" t="s">
        <v>509</v>
      </c>
      <c r="C31" s="142" t="s">
        <v>608</v>
      </c>
      <c r="D31" s="17" t="s">
        <v>19</v>
      </c>
      <c r="E31" s="17" t="s">
        <v>191</v>
      </c>
      <c r="F31" s="17" t="s">
        <v>89</v>
      </c>
      <c r="G31" s="289">
        <v>1295</v>
      </c>
      <c r="H31" s="58"/>
      <c r="I31" s="292"/>
      <c r="J31" s="60"/>
      <c r="K31" s="377">
        <f t="shared" si="0"/>
        <v>2449.2999999999997</v>
      </c>
      <c r="L31" s="62">
        <v>3499</v>
      </c>
      <c r="M31" s="11"/>
      <c r="N31" s="225" t="s">
        <v>676</v>
      </c>
      <c r="O31" s="225"/>
    </row>
    <row r="32" spans="1:15" ht="16.5" x14ac:dyDescent="0.3">
      <c r="A32" s="265"/>
      <c r="B32" s="142" t="s">
        <v>510</v>
      </c>
      <c r="C32" s="142" t="s">
        <v>608</v>
      </c>
      <c r="D32" s="17" t="s">
        <v>19</v>
      </c>
      <c r="E32" s="17" t="s">
        <v>192</v>
      </c>
      <c r="F32" s="17" t="s">
        <v>89</v>
      </c>
      <c r="G32" s="289">
        <v>1295</v>
      </c>
      <c r="H32" s="58"/>
      <c r="I32" s="292"/>
      <c r="J32" s="60"/>
      <c r="K32" s="377">
        <f t="shared" si="0"/>
        <v>2449.2999999999997</v>
      </c>
      <c r="L32" s="62">
        <v>3499</v>
      </c>
      <c r="M32" s="11"/>
      <c r="N32" s="225" t="s">
        <v>676</v>
      </c>
      <c r="O32" s="225"/>
    </row>
    <row r="33" spans="1:15" ht="16.5" x14ac:dyDescent="0.3">
      <c r="A33" s="265"/>
      <c r="B33" s="142" t="s">
        <v>511</v>
      </c>
      <c r="C33" s="142" t="s">
        <v>608</v>
      </c>
      <c r="D33" s="17" t="s">
        <v>19</v>
      </c>
      <c r="E33" s="17" t="s">
        <v>193</v>
      </c>
      <c r="F33" s="17" t="s">
        <v>89</v>
      </c>
      <c r="G33" s="289">
        <v>1295</v>
      </c>
      <c r="H33" s="58"/>
      <c r="I33" s="292"/>
      <c r="J33" s="60"/>
      <c r="K33" s="377">
        <f t="shared" si="0"/>
        <v>2449.2999999999997</v>
      </c>
      <c r="L33" s="62">
        <v>3499</v>
      </c>
      <c r="M33" s="11"/>
      <c r="N33" s="225" t="s">
        <v>676</v>
      </c>
      <c r="O33" s="225"/>
    </row>
    <row r="34" spans="1:15" ht="16.5" x14ac:dyDescent="0.3">
      <c r="A34" s="265"/>
      <c r="B34" s="142" t="s">
        <v>512</v>
      </c>
      <c r="C34" s="142" t="s">
        <v>608</v>
      </c>
      <c r="D34" s="17" t="s">
        <v>19</v>
      </c>
      <c r="E34" s="17" t="s">
        <v>194</v>
      </c>
      <c r="F34" s="17" t="s">
        <v>89</v>
      </c>
      <c r="G34" s="289">
        <v>1295</v>
      </c>
      <c r="H34" s="58"/>
      <c r="I34" s="292"/>
      <c r="J34" s="60"/>
      <c r="K34" s="377">
        <f t="shared" si="0"/>
        <v>2449.2999999999997</v>
      </c>
      <c r="L34" s="62">
        <v>3499</v>
      </c>
      <c r="M34" s="11"/>
      <c r="N34" s="225" t="s">
        <v>676</v>
      </c>
      <c r="O34" s="225"/>
    </row>
    <row r="35" spans="1:15" ht="16.5" x14ac:dyDescent="0.3">
      <c r="A35" s="265"/>
      <c r="B35" s="142" t="s">
        <v>513</v>
      </c>
      <c r="C35" s="142" t="s">
        <v>608</v>
      </c>
      <c r="D35" s="17" t="s">
        <v>19</v>
      </c>
      <c r="E35" s="17" t="s">
        <v>195</v>
      </c>
      <c r="F35" s="17" t="s">
        <v>89</v>
      </c>
      <c r="G35" s="289">
        <v>1295</v>
      </c>
      <c r="H35" s="58"/>
      <c r="I35" s="292"/>
      <c r="J35" s="60"/>
      <c r="K35" s="377">
        <f t="shared" si="0"/>
        <v>2449.2999999999997</v>
      </c>
      <c r="L35" s="62">
        <v>3499</v>
      </c>
      <c r="M35" s="11"/>
      <c r="N35" s="225" t="s">
        <v>676</v>
      </c>
      <c r="O35" s="225"/>
    </row>
    <row r="36" spans="1:15" ht="16.5" x14ac:dyDescent="0.3">
      <c r="A36" s="265"/>
      <c r="B36" s="142" t="s">
        <v>514</v>
      </c>
      <c r="C36" s="142" t="s">
        <v>608</v>
      </c>
      <c r="D36" s="17" t="s">
        <v>19</v>
      </c>
      <c r="E36" s="17" t="s">
        <v>196</v>
      </c>
      <c r="F36" s="17" t="s">
        <v>89</v>
      </c>
      <c r="G36" s="289">
        <v>1295</v>
      </c>
      <c r="H36" s="58"/>
      <c r="I36" s="292"/>
      <c r="J36" s="60"/>
      <c r="K36" s="377">
        <f t="shared" si="0"/>
        <v>2449.2999999999997</v>
      </c>
      <c r="L36" s="62">
        <v>3499</v>
      </c>
      <c r="M36" s="11"/>
      <c r="N36" s="225" t="s">
        <v>676</v>
      </c>
      <c r="O36" s="225"/>
    </row>
    <row r="37" spans="1:15" ht="16.5" x14ac:dyDescent="0.3">
      <c r="A37" s="265"/>
      <c r="B37" s="142" t="s">
        <v>515</v>
      </c>
      <c r="C37" s="142" t="s">
        <v>608</v>
      </c>
      <c r="D37" s="17" t="s">
        <v>19</v>
      </c>
      <c r="E37" s="17" t="s">
        <v>197</v>
      </c>
      <c r="F37" s="17" t="s">
        <v>89</v>
      </c>
      <c r="G37" s="289">
        <v>1295</v>
      </c>
      <c r="H37" s="58"/>
      <c r="I37" s="292"/>
      <c r="J37" s="60"/>
      <c r="K37" s="377">
        <f t="shared" si="0"/>
        <v>2449.2999999999997</v>
      </c>
      <c r="L37" s="62">
        <v>3499</v>
      </c>
      <c r="M37" s="11"/>
      <c r="N37" s="225" t="s">
        <v>676</v>
      </c>
      <c r="O37" s="225"/>
    </row>
    <row r="38" spans="1:15" ht="16.5" x14ac:dyDescent="0.3">
      <c r="A38" s="265"/>
      <c r="B38" s="142" t="s">
        <v>516</v>
      </c>
      <c r="C38" s="142" t="s">
        <v>608</v>
      </c>
      <c r="D38" s="17" t="s">
        <v>19</v>
      </c>
      <c r="E38" s="17" t="s">
        <v>198</v>
      </c>
      <c r="F38" s="17" t="s">
        <v>89</v>
      </c>
      <c r="G38" s="289">
        <v>1295</v>
      </c>
      <c r="H38" s="58"/>
      <c r="I38" s="292"/>
      <c r="J38" s="60"/>
      <c r="K38" s="377">
        <f t="shared" si="0"/>
        <v>2449.2999999999997</v>
      </c>
      <c r="L38" s="62">
        <v>3499</v>
      </c>
      <c r="M38" s="11"/>
      <c r="N38" s="225" t="s">
        <v>676</v>
      </c>
      <c r="O38" s="225"/>
    </row>
    <row r="39" spans="1:15" ht="16.5" x14ac:dyDescent="0.3">
      <c r="A39" s="265"/>
      <c r="B39" s="142" t="s">
        <v>517</v>
      </c>
      <c r="C39" s="142" t="s">
        <v>608</v>
      </c>
      <c r="D39" s="17" t="s">
        <v>19</v>
      </c>
      <c r="E39" s="17" t="s">
        <v>199</v>
      </c>
      <c r="F39" s="17" t="s">
        <v>89</v>
      </c>
      <c r="G39" s="289">
        <v>1295</v>
      </c>
      <c r="H39" s="58"/>
      <c r="I39" s="292"/>
      <c r="J39" s="60"/>
      <c r="K39" s="377">
        <f t="shared" si="0"/>
        <v>2449.2999999999997</v>
      </c>
      <c r="L39" s="62">
        <v>3499</v>
      </c>
      <c r="M39" s="11"/>
      <c r="N39" s="225" t="s">
        <v>676</v>
      </c>
      <c r="O39" s="225"/>
    </row>
    <row r="40" spans="1:15" ht="16.5" x14ac:dyDescent="0.3">
      <c r="A40" s="265"/>
      <c r="B40" s="142" t="s">
        <v>518</v>
      </c>
      <c r="C40" s="142" t="s">
        <v>608</v>
      </c>
      <c r="D40" s="17" t="s">
        <v>19</v>
      </c>
      <c r="E40" s="17" t="s">
        <v>200</v>
      </c>
      <c r="F40" s="17" t="s">
        <v>89</v>
      </c>
      <c r="G40" s="289">
        <v>1295</v>
      </c>
      <c r="H40" s="58"/>
      <c r="I40" s="292"/>
      <c r="J40" s="60"/>
      <c r="K40" s="377">
        <f t="shared" si="0"/>
        <v>2449.2999999999997</v>
      </c>
      <c r="L40" s="62">
        <v>3499</v>
      </c>
      <c r="M40" s="11"/>
      <c r="N40" s="225" t="s">
        <v>676</v>
      </c>
      <c r="O40" s="225"/>
    </row>
    <row r="41" spans="1:15" ht="16.5" x14ac:dyDescent="0.3">
      <c r="A41" s="265"/>
      <c r="B41" s="142" t="s">
        <v>519</v>
      </c>
      <c r="C41" s="142" t="s">
        <v>608</v>
      </c>
      <c r="D41" s="17" t="s">
        <v>19</v>
      </c>
      <c r="E41" s="17" t="s">
        <v>201</v>
      </c>
      <c r="F41" s="17" t="s">
        <v>89</v>
      </c>
      <c r="G41" s="289">
        <v>1295</v>
      </c>
      <c r="H41" s="58"/>
      <c r="I41" s="292"/>
      <c r="J41" s="60"/>
      <c r="K41" s="377">
        <f t="shared" si="0"/>
        <v>2449.2999999999997</v>
      </c>
      <c r="L41" s="62">
        <v>3499</v>
      </c>
      <c r="M41" s="11"/>
      <c r="N41" s="225" t="s">
        <v>676</v>
      </c>
      <c r="O41" s="225"/>
    </row>
    <row r="42" spans="1:15" ht="16.5" x14ac:dyDescent="0.3">
      <c r="A42" s="265"/>
      <c r="B42" s="142" t="s">
        <v>520</v>
      </c>
      <c r="C42" s="142" t="s">
        <v>608</v>
      </c>
      <c r="D42" s="17" t="s">
        <v>19</v>
      </c>
      <c r="E42" s="17" t="s">
        <v>202</v>
      </c>
      <c r="F42" s="17" t="s">
        <v>89</v>
      </c>
      <c r="G42" s="289">
        <v>1295</v>
      </c>
      <c r="H42" s="58"/>
      <c r="I42" s="292"/>
      <c r="J42" s="60"/>
      <c r="K42" s="377">
        <f t="shared" si="0"/>
        <v>2449.2999999999997</v>
      </c>
      <c r="L42" s="62">
        <v>3499</v>
      </c>
      <c r="M42" s="11"/>
      <c r="N42" s="225" t="s">
        <v>676</v>
      </c>
      <c r="O42" s="225"/>
    </row>
    <row r="43" spans="1:15" ht="16.5" x14ac:dyDescent="0.3">
      <c r="A43" s="265"/>
      <c r="B43" s="142" t="s">
        <v>521</v>
      </c>
      <c r="C43" s="142" t="s">
        <v>608</v>
      </c>
      <c r="D43" s="17" t="s">
        <v>19</v>
      </c>
      <c r="E43" s="17" t="s">
        <v>203</v>
      </c>
      <c r="F43" s="17" t="s">
        <v>89</v>
      </c>
      <c r="G43" s="289">
        <v>1295</v>
      </c>
      <c r="H43" s="58"/>
      <c r="I43" s="292"/>
      <c r="J43" s="60"/>
      <c r="K43" s="377">
        <f t="shared" si="0"/>
        <v>2449.2999999999997</v>
      </c>
      <c r="L43" s="62">
        <v>3499</v>
      </c>
      <c r="M43" s="11"/>
      <c r="N43" s="225" t="s">
        <v>676</v>
      </c>
      <c r="O43" s="225"/>
    </row>
    <row r="44" spans="1:15" ht="16.5" x14ac:dyDescent="0.3">
      <c r="A44" s="265"/>
      <c r="B44" s="142" t="s">
        <v>522</v>
      </c>
      <c r="C44" s="142" t="s">
        <v>608</v>
      </c>
      <c r="D44" s="17" t="s">
        <v>19</v>
      </c>
      <c r="E44" s="17" t="s">
        <v>204</v>
      </c>
      <c r="F44" s="17" t="s">
        <v>89</v>
      </c>
      <c r="G44" s="289">
        <v>1295</v>
      </c>
      <c r="H44" s="58"/>
      <c r="I44" s="292"/>
      <c r="J44" s="60"/>
      <c r="K44" s="377">
        <f t="shared" si="0"/>
        <v>2449.2999999999997</v>
      </c>
      <c r="L44" s="62">
        <v>3499</v>
      </c>
      <c r="M44" s="11"/>
      <c r="N44" s="225" t="s">
        <v>676</v>
      </c>
      <c r="O44" s="225"/>
    </row>
    <row r="45" spans="1:15" ht="16.5" x14ac:dyDescent="0.3">
      <c r="A45" s="265"/>
      <c r="B45" s="142" t="s">
        <v>523</v>
      </c>
      <c r="C45" s="142" t="s">
        <v>608</v>
      </c>
      <c r="D45" s="17" t="s">
        <v>19</v>
      </c>
      <c r="E45" s="17" t="s">
        <v>205</v>
      </c>
      <c r="F45" s="17" t="s">
        <v>89</v>
      </c>
      <c r="G45" s="289">
        <v>1295</v>
      </c>
      <c r="H45" s="58"/>
      <c r="I45" s="292"/>
      <c r="J45" s="60"/>
      <c r="K45" s="377">
        <f t="shared" si="0"/>
        <v>2449.2999999999997</v>
      </c>
      <c r="L45" s="62">
        <v>3499</v>
      </c>
      <c r="M45" s="11"/>
      <c r="N45" s="225" t="s">
        <v>676</v>
      </c>
      <c r="O45" s="225"/>
    </row>
    <row r="46" spans="1:15" ht="16.5" x14ac:dyDescent="0.3">
      <c r="A46" s="254"/>
      <c r="B46" s="21"/>
      <c r="C46" s="21"/>
      <c r="D46" s="21"/>
      <c r="E46" s="21"/>
      <c r="F46" s="21"/>
      <c r="G46" s="63"/>
      <c r="H46" s="63"/>
      <c r="I46" s="64"/>
      <c r="J46" s="64"/>
      <c r="K46" s="377">
        <f t="shared" si="0"/>
        <v>0</v>
      </c>
      <c r="L46" s="64"/>
      <c r="M46" s="180"/>
      <c r="N46" s="232"/>
      <c r="O46" s="232"/>
    </row>
    <row r="47" spans="1:15" ht="16.5" x14ac:dyDescent="0.3">
      <c r="A47" s="265"/>
      <c r="B47" s="142" t="s">
        <v>524</v>
      </c>
      <c r="C47" s="142" t="s">
        <v>607</v>
      </c>
      <c r="D47" s="17" t="s">
        <v>19</v>
      </c>
      <c r="E47" s="17" t="s">
        <v>188</v>
      </c>
      <c r="F47" s="17" t="s">
        <v>89</v>
      </c>
      <c r="G47" s="289">
        <v>590</v>
      </c>
      <c r="H47" s="58"/>
      <c r="I47" s="292"/>
      <c r="J47" s="60"/>
      <c r="K47" s="377">
        <f t="shared" si="0"/>
        <v>1399.3</v>
      </c>
      <c r="L47" s="62">
        <v>1999</v>
      </c>
      <c r="M47" s="11"/>
      <c r="N47" s="225" t="s">
        <v>634</v>
      </c>
      <c r="O47" s="225"/>
    </row>
    <row r="48" spans="1:15" ht="16.5" x14ac:dyDescent="0.3">
      <c r="A48" s="265"/>
      <c r="B48" s="142" t="s">
        <v>525</v>
      </c>
      <c r="C48" s="142" t="s">
        <v>607</v>
      </c>
      <c r="D48" s="17" t="s">
        <v>19</v>
      </c>
      <c r="E48" s="17" t="s">
        <v>190</v>
      </c>
      <c r="F48" s="17" t="s">
        <v>89</v>
      </c>
      <c r="G48" s="289">
        <v>590</v>
      </c>
      <c r="H48" s="58"/>
      <c r="I48" s="292"/>
      <c r="J48" s="60"/>
      <c r="K48" s="377">
        <f t="shared" si="0"/>
        <v>1399.3</v>
      </c>
      <c r="L48" s="62">
        <v>1999</v>
      </c>
      <c r="M48" s="11"/>
      <c r="N48" s="225" t="s">
        <v>634</v>
      </c>
      <c r="O48" s="225"/>
    </row>
    <row r="49" spans="1:15" ht="16.5" x14ac:dyDescent="0.3">
      <c r="A49" s="265"/>
      <c r="B49" s="142" t="s">
        <v>526</v>
      </c>
      <c r="C49" s="142" t="s">
        <v>607</v>
      </c>
      <c r="D49" s="17" t="s">
        <v>19</v>
      </c>
      <c r="E49" s="17" t="s">
        <v>192</v>
      </c>
      <c r="F49" s="17" t="s">
        <v>89</v>
      </c>
      <c r="G49" s="289">
        <v>590</v>
      </c>
      <c r="H49" s="58"/>
      <c r="I49" s="292"/>
      <c r="J49" s="60"/>
      <c r="K49" s="377">
        <f t="shared" si="0"/>
        <v>1399.3</v>
      </c>
      <c r="L49" s="62">
        <v>1999</v>
      </c>
      <c r="M49" s="11"/>
      <c r="N49" s="225" t="s">
        <v>634</v>
      </c>
      <c r="O49" s="225"/>
    </row>
    <row r="50" spans="1:15" ht="16.5" x14ac:dyDescent="0.3">
      <c r="A50" s="265"/>
      <c r="B50" s="142" t="s">
        <v>527</v>
      </c>
      <c r="C50" s="142" t="s">
        <v>607</v>
      </c>
      <c r="D50" s="17" t="s">
        <v>19</v>
      </c>
      <c r="E50" s="17" t="s">
        <v>194</v>
      </c>
      <c r="F50" s="17" t="s">
        <v>89</v>
      </c>
      <c r="G50" s="289">
        <v>590</v>
      </c>
      <c r="H50" s="58"/>
      <c r="I50" s="292"/>
      <c r="J50" s="60"/>
      <c r="K50" s="377">
        <f t="shared" si="0"/>
        <v>1399.3</v>
      </c>
      <c r="L50" s="62">
        <v>1999</v>
      </c>
      <c r="M50" s="11"/>
      <c r="N50" s="225" t="s">
        <v>634</v>
      </c>
      <c r="O50" s="225"/>
    </row>
    <row r="51" spans="1:15" ht="16.5" x14ac:dyDescent="0.3">
      <c r="A51" s="265"/>
      <c r="B51" s="142" t="s">
        <v>528</v>
      </c>
      <c r="C51" s="142" t="s">
        <v>607</v>
      </c>
      <c r="D51" s="17" t="s">
        <v>19</v>
      </c>
      <c r="E51" s="17" t="s">
        <v>196</v>
      </c>
      <c r="F51" s="17" t="s">
        <v>89</v>
      </c>
      <c r="G51" s="289">
        <v>590</v>
      </c>
      <c r="H51" s="58"/>
      <c r="I51" s="292"/>
      <c r="J51" s="60"/>
      <c r="K51" s="377">
        <f t="shared" si="0"/>
        <v>1399.3</v>
      </c>
      <c r="L51" s="62">
        <v>1999</v>
      </c>
      <c r="M51" s="11"/>
      <c r="N51" s="225" t="s">
        <v>634</v>
      </c>
      <c r="O51" s="225"/>
    </row>
    <row r="52" spans="1:15" ht="16.5" x14ac:dyDescent="0.3">
      <c r="A52" s="265"/>
      <c r="B52" s="142" t="s">
        <v>529</v>
      </c>
      <c r="C52" s="142" t="s">
        <v>607</v>
      </c>
      <c r="D52" s="17" t="s">
        <v>19</v>
      </c>
      <c r="E52" s="17" t="s">
        <v>198</v>
      </c>
      <c r="F52" s="17" t="s">
        <v>89</v>
      </c>
      <c r="G52" s="289">
        <v>590</v>
      </c>
      <c r="H52" s="58"/>
      <c r="I52" s="292"/>
      <c r="J52" s="60"/>
      <c r="K52" s="377">
        <f t="shared" si="0"/>
        <v>1399.3</v>
      </c>
      <c r="L52" s="62">
        <v>1999</v>
      </c>
      <c r="M52" s="11"/>
      <c r="N52" s="225" t="s">
        <v>634</v>
      </c>
      <c r="O52" s="225"/>
    </row>
    <row r="53" spans="1:15" ht="16.5" x14ac:dyDescent="0.3">
      <c r="A53" s="265"/>
      <c r="B53" s="142" t="s">
        <v>530</v>
      </c>
      <c r="C53" s="142" t="s">
        <v>607</v>
      </c>
      <c r="D53" s="17" t="s">
        <v>19</v>
      </c>
      <c r="E53" s="17" t="s">
        <v>200</v>
      </c>
      <c r="F53" s="17" t="s">
        <v>89</v>
      </c>
      <c r="G53" s="289">
        <v>590</v>
      </c>
      <c r="H53" s="58"/>
      <c r="I53" s="292"/>
      <c r="J53" s="60"/>
      <c r="K53" s="377">
        <f t="shared" si="0"/>
        <v>1399.3</v>
      </c>
      <c r="L53" s="62">
        <v>1999</v>
      </c>
      <c r="M53" s="11"/>
      <c r="N53" s="225" t="s">
        <v>634</v>
      </c>
      <c r="O53" s="225"/>
    </row>
    <row r="54" spans="1:15" ht="16.5" x14ac:dyDescent="0.3">
      <c r="A54" s="265"/>
      <c r="B54" s="142" t="s">
        <v>531</v>
      </c>
      <c r="C54" s="142" t="s">
        <v>607</v>
      </c>
      <c r="D54" s="17" t="s">
        <v>19</v>
      </c>
      <c r="E54" s="17" t="s">
        <v>202</v>
      </c>
      <c r="F54" s="17" t="s">
        <v>89</v>
      </c>
      <c r="G54" s="289">
        <v>590</v>
      </c>
      <c r="H54" s="58"/>
      <c r="I54" s="292"/>
      <c r="J54" s="60"/>
      <c r="K54" s="377">
        <f t="shared" si="0"/>
        <v>1399.3</v>
      </c>
      <c r="L54" s="62">
        <v>1999</v>
      </c>
      <c r="M54" s="11"/>
      <c r="N54" s="225" t="s">
        <v>634</v>
      </c>
      <c r="O54" s="225"/>
    </row>
    <row r="55" spans="1:15" ht="16.5" x14ac:dyDescent="0.3">
      <c r="A55" s="265"/>
      <c r="B55" s="142" t="s">
        <v>532</v>
      </c>
      <c r="C55" s="142" t="s">
        <v>607</v>
      </c>
      <c r="D55" s="17" t="s">
        <v>19</v>
      </c>
      <c r="E55" s="17" t="s">
        <v>204</v>
      </c>
      <c r="F55" s="17" t="s">
        <v>89</v>
      </c>
      <c r="G55" s="289">
        <v>590</v>
      </c>
      <c r="H55" s="58"/>
      <c r="I55" s="292"/>
      <c r="J55" s="60"/>
      <c r="K55" s="377">
        <f t="shared" si="0"/>
        <v>1399.3</v>
      </c>
      <c r="L55" s="62">
        <v>1999</v>
      </c>
      <c r="M55" s="11"/>
      <c r="N55" s="225" t="s">
        <v>634</v>
      </c>
      <c r="O55" s="225"/>
    </row>
    <row r="56" spans="1:15" ht="16.5" x14ac:dyDescent="0.3">
      <c r="A56" s="265"/>
      <c r="B56" s="142" t="s">
        <v>533</v>
      </c>
      <c r="C56" s="142" t="s">
        <v>607</v>
      </c>
      <c r="D56" s="17" t="s">
        <v>19</v>
      </c>
      <c r="E56" s="17" t="s">
        <v>205</v>
      </c>
      <c r="F56" s="17" t="s">
        <v>89</v>
      </c>
      <c r="G56" s="289">
        <v>590</v>
      </c>
      <c r="H56" s="58"/>
      <c r="I56" s="292"/>
      <c r="J56" s="60"/>
      <c r="K56" s="377">
        <f t="shared" si="0"/>
        <v>1399.3</v>
      </c>
      <c r="L56" s="62">
        <v>1999</v>
      </c>
      <c r="M56" s="11"/>
      <c r="N56" s="225" t="s">
        <v>634</v>
      </c>
      <c r="O56" s="225"/>
    </row>
    <row r="57" spans="1:15" ht="16.5" x14ac:dyDescent="0.3">
      <c r="A57" s="254"/>
      <c r="B57" s="22"/>
      <c r="C57" s="22"/>
      <c r="D57" s="22"/>
      <c r="E57" s="22"/>
      <c r="F57" s="22"/>
      <c r="G57" s="65"/>
      <c r="H57" s="65"/>
      <c r="I57" s="66"/>
      <c r="J57" s="66"/>
      <c r="K57" s="377">
        <f t="shared" si="0"/>
        <v>0</v>
      </c>
      <c r="L57" s="66"/>
      <c r="M57" s="182"/>
      <c r="N57" s="233"/>
      <c r="O57" s="238"/>
    </row>
    <row r="58" spans="1:15" ht="16.5" x14ac:dyDescent="0.3">
      <c r="A58" s="250"/>
      <c r="B58" s="142" t="s">
        <v>534</v>
      </c>
      <c r="C58" s="142" t="s">
        <v>609</v>
      </c>
      <c r="D58" s="17" t="s">
        <v>206</v>
      </c>
      <c r="E58" s="17" t="s">
        <v>188</v>
      </c>
      <c r="F58" s="17" t="s">
        <v>89</v>
      </c>
      <c r="G58" s="289">
        <v>399</v>
      </c>
      <c r="H58" s="58"/>
      <c r="I58" s="292"/>
      <c r="J58" s="60"/>
      <c r="K58" s="377">
        <f t="shared" si="0"/>
        <v>909.3</v>
      </c>
      <c r="L58" s="62">
        <v>1299</v>
      </c>
      <c r="M58" s="11"/>
      <c r="N58" s="239" t="s">
        <v>677</v>
      </c>
      <c r="O58" s="225"/>
    </row>
    <row r="59" spans="1:15" ht="16.5" x14ac:dyDescent="0.3">
      <c r="A59" s="250"/>
      <c r="B59" s="142" t="s">
        <v>535</v>
      </c>
      <c r="C59" s="142" t="s">
        <v>609</v>
      </c>
      <c r="D59" s="17" t="s">
        <v>206</v>
      </c>
      <c r="E59" s="17" t="s">
        <v>190</v>
      </c>
      <c r="F59" s="17" t="s">
        <v>89</v>
      </c>
      <c r="G59" s="289">
        <v>399</v>
      </c>
      <c r="H59" s="58"/>
      <c r="I59" s="292"/>
      <c r="J59" s="60"/>
      <c r="K59" s="377">
        <f t="shared" si="0"/>
        <v>909.3</v>
      </c>
      <c r="L59" s="62">
        <v>1299</v>
      </c>
      <c r="M59" s="11"/>
      <c r="N59" s="239" t="s">
        <v>677</v>
      </c>
      <c r="O59" s="225"/>
    </row>
    <row r="60" spans="1:15" ht="16.5" x14ac:dyDescent="0.3">
      <c r="A60" s="265"/>
      <c r="B60" s="142" t="s">
        <v>536</v>
      </c>
      <c r="C60" s="142" t="s">
        <v>609</v>
      </c>
      <c r="D60" s="17" t="s">
        <v>206</v>
      </c>
      <c r="E60" s="17" t="s">
        <v>192</v>
      </c>
      <c r="F60" s="17" t="s">
        <v>89</v>
      </c>
      <c r="G60" s="289">
        <v>399</v>
      </c>
      <c r="H60" s="58"/>
      <c r="I60" s="292"/>
      <c r="J60" s="60"/>
      <c r="K60" s="377">
        <f t="shared" si="0"/>
        <v>909.3</v>
      </c>
      <c r="L60" s="62">
        <v>1299</v>
      </c>
      <c r="M60" s="11"/>
      <c r="N60" s="239" t="s">
        <v>677</v>
      </c>
      <c r="O60" s="225"/>
    </row>
    <row r="61" spans="1:15" ht="16.5" x14ac:dyDescent="0.3">
      <c r="A61" s="265"/>
      <c r="B61" s="142" t="s">
        <v>537</v>
      </c>
      <c r="C61" s="142" t="s">
        <v>609</v>
      </c>
      <c r="D61" s="17" t="s">
        <v>206</v>
      </c>
      <c r="E61" s="17" t="s">
        <v>194</v>
      </c>
      <c r="F61" s="17" t="s">
        <v>89</v>
      </c>
      <c r="G61" s="289">
        <v>399</v>
      </c>
      <c r="H61" s="58"/>
      <c r="I61" s="292"/>
      <c r="J61" s="60"/>
      <c r="K61" s="377">
        <f t="shared" si="0"/>
        <v>909.3</v>
      </c>
      <c r="L61" s="62">
        <v>1299</v>
      </c>
      <c r="M61" s="11"/>
      <c r="N61" s="239" t="s">
        <v>677</v>
      </c>
      <c r="O61" s="225"/>
    </row>
    <row r="62" spans="1:15" ht="16.5" x14ac:dyDescent="0.3">
      <c r="A62" s="265"/>
      <c r="B62" s="142" t="s">
        <v>538</v>
      </c>
      <c r="C62" s="142" t="s">
        <v>609</v>
      </c>
      <c r="D62" s="17" t="s">
        <v>206</v>
      </c>
      <c r="E62" s="17" t="s">
        <v>196</v>
      </c>
      <c r="F62" s="17" t="s">
        <v>89</v>
      </c>
      <c r="G62" s="289">
        <v>399</v>
      </c>
      <c r="H62" s="58"/>
      <c r="I62" s="292"/>
      <c r="J62" s="60"/>
      <c r="K62" s="377">
        <f t="shared" si="0"/>
        <v>909.3</v>
      </c>
      <c r="L62" s="62">
        <v>1299</v>
      </c>
      <c r="M62" s="11"/>
      <c r="N62" s="239" t="s">
        <v>677</v>
      </c>
      <c r="O62" s="225"/>
    </row>
    <row r="63" spans="1:15" ht="16.5" x14ac:dyDescent="0.3">
      <c r="A63" s="265"/>
      <c r="B63" s="142" t="s">
        <v>539</v>
      </c>
      <c r="C63" s="142" t="s">
        <v>609</v>
      </c>
      <c r="D63" s="17" t="s">
        <v>206</v>
      </c>
      <c r="E63" s="17" t="s">
        <v>198</v>
      </c>
      <c r="F63" s="17" t="s">
        <v>89</v>
      </c>
      <c r="G63" s="289">
        <v>399</v>
      </c>
      <c r="H63" s="58"/>
      <c r="I63" s="292"/>
      <c r="J63" s="60"/>
      <c r="K63" s="377">
        <f t="shared" si="0"/>
        <v>909.3</v>
      </c>
      <c r="L63" s="62">
        <v>1299</v>
      </c>
      <c r="M63" s="11"/>
      <c r="N63" s="239" t="s">
        <v>677</v>
      </c>
      <c r="O63" s="225"/>
    </row>
    <row r="64" spans="1:15" ht="16.5" x14ac:dyDescent="0.3">
      <c r="A64" s="265"/>
      <c r="B64" s="142" t="s">
        <v>540</v>
      </c>
      <c r="C64" s="142" t="s">
        <v>609</v>
      </c>
      <c r="D64" s="17" t="s">
        <v>206</v>
      </c>
      <c r="E64" s="17" t="s">
        <v>200</v>
      </c>
      <c r="F64" s="17" t="s">
        <v>89</v>
      </c>
      <c r="G64" s="289">
        <v>399</v>
      </c>
      <c r="H64" s="58"/>
      <c r="I64" s="292"/>
      <c r="J64" s="60"/>
      <c r="K64" s="377">
        <f t="shared" si="0"/>
        <v>909.3</v>
      </c>
      <c r="L64" s="62">
        <v>1299</v>
      </c>
      <c r="M64" s="11"/>
      <c r="N64" s="239" t="s">
        <v>677</v>
      </c>
      <c r="O64" s="225"/>
    </row>
    <row r="65" spans="1:15" ht="16.5" x14ac:dyDescent="0.3">
      <c r="A65" s="265"/>
      <c r="B65" s="142" t="s">
        <v>541</v>
      </c>
      <c r="C65" s="142" t="s">
        <v>609</v>
      </c>
      <c r="D65" s="17" t="s">
        <v>206</v>
      </c>
      <c r="E65" s="17" t="s">
        <v>202</v>
      </c>
      <c r="F65" s="17" t="s">
        <v>89</v>
      </c>
      <c r="G65" s="289">
        <v>399</v>
      </c>
      <c r="H65" s="58"/>
      <c r="I65" s="292"/>
      <c r="J65" s="60"/>
      <c r="K65" s="377">
        <f t="shared" si="0"/>
        <v>909.3</v>
      </c>
      <c r="L65" s="62">
        <v>1299</v>
      </c>
      <c r="M65" s="11"/>
      <c r="N65" s="239" t="s">
        <v>677</v>
      </c>
      <c r="O65" s="225"/>
    </row>
    <row r="66" spans="1:15" ht="16.5" x14ac:dyDescent="0.3">
      <c r="A66" s="265"/>
      <c r="B66" s="142" t="s">
        <v>542</v>
      </c>
      <c r="C66" s="142" t="s">
        <v>609</v>
      </c>
      <c r="D66" s="17" t="s">
        <v>206</v>
      </c>
      <c r="E66" s="17" t="s">
        <v>204</v>
      </c>
      <c r="F66" s="17" t="s">
        <v>89</v>
      </c>
      <c r="G66" s="289">
        <v>399</v>
      </c>
      <c r="H66" s="58"/>
      <c r="I66" s="292"/>
      <c r="J66" s="60"/>
      <c r="K66" s="377">
        <f t="shared" si="0"/>
        <v>909.3</v>
      </c>
      <c r="L66" s="62">
        <v>1299</v>
      </c>
      <c r="M66" s="11"/>
      <c r="N66" s="239" t="s">
        <v>677</v>
      </c>
      <c r="O66" s="225"/>
    </row>
    <row r="67" spans="1:15" ht="16.5" x14ac:dyDescent="0.3">
      <c r="A67" s="250"/>
      <c r="B67" s="142" t="s">
        <v>543</v>
      </c>
      <c r="C67" s="142" t="s">
        <v>609</v>
      </c>
      <c r="D67" s="17" t="s">
        <v>206</v>
      </c>
      <c r="E67" s="17" t="s">
        <v>205</v>
      </c>
      <c r="F67" s="17" t="s">
        <v>89</v>
      </c>
      <c r="G67" s="289">
        <v>399</v>
      </c>
      <c r="H67" s="58"/>
      <c r="I67" s="292"/>
      <c r="J67" s="60"/>
      <c r="K67" s="377">
        <f t="shared" si="0"/>
        <v>909.3</v>
      </c>
      <c r="L67" s="62">
        <v>1299</v>
      </c>
      <c r="M67" s="11"/>
      <c r="N67" s="239" t="s">
        <v>677</v>
      </c>
      <c r="O67" s="225"/>
    </row>
    <row r="68" spans="1:15" ht="16.5" x14ac:dyDescent="0.3">
      <c r="A68" s="138"/>
      <c r="B68" s="23"/>
      <c r="C68" s="23"/>
      <c r="D68" s="23"/>
      <c r="E68" s="23"/>
      <c r="F68" s="23"/>
      <c r="G68" s="67"/>
      <c r="H68" s="67"/>
      <c r="I68" s="68"/>
      <c r="J68" s="68"/>
      <c r="K68" s="377">
        <f t="shared" si="0"/>
        <v>0</v>
      </c>
      <c r="L68" s="68"/>
      <c r="M68" s="178"/>
      <c r="N68" s="234"/>
      <c r="O68" s="234"/>
    </row>
    <row r="69" spans="1:15" ht="16.5" x14ac:dyDescent="0.3">
      <c r="A69" s="265"/>
      <c r="B69" s="142" t="s">
        <v>544</v>
      </c>
      <c r="C69" s="142" t="s">
        <v>606</v>
      </c>
      <c r="D69" s="17" t="s">
        <v>207</v>
      </c>
      <c r="E69" s="17" t="s">
        <v>188</v>
      </c>
      <c r="F69" s="17" t="s">
        <v>89</v>
      </c>
      <c r="G69" s="289">
        <v>265</v>
      </c>
      <c r="H69" s="58"/>
      <c r="I69" s="292"/>
      <c r="J69" s="60"/>
      <c r="K69" s="377">
        <f t="shared" si="0"/>
        <v>559.29999999999995</v>
      </c>
      <c r="L69" s="159">
        <v>799</v>
      </c>
      <c r="M69" s="179"/>
      <c r="N69" s="240" t="s">
        <v>678</v>
      </c>
      <c r="O69" s="241"/>
    </row>
    <row r="70" spans="1:15" ht="16.5" x14ac:dyDescent="0.3">
      <c r="A70" s="265"/>
      <c r="B70" s="142" t="s">
        <v>545</v>
      </c>
      <c r="C70" s="142" t="s">
        <v>606</v>
      </c>
      <c r="D70" s="17" t="s">
        <v>207</v>
      </c>
      <c r="E70" s="17" t="s">
        <v>190</v>
      </c>
      <c r="F70" s="17" t="s">
        <v>89</v>
      </c>
      <c r="G70" s="289">
        <v>265</v>
      </c>
      <c r="H70" s="58"/>
      <c r="I70" s="292"/>
      <c r="J70" s="60"/>
      <c r="K70" s="377">
        <f t="shared" si="0"/>
        <v>559.29999999999995</v>
      </c>
      <c r="L70" s="62">
        <v>799</v>
      </c>
      <c r="M70" s="11"/>
      <c r="N70" s="240" t="s">
        <v>679</v>
      </c>
      <c r="O70" s="241"/>
    </row>
    <row r="71" spans="1:15" ht="16.5" x14ac:dyDescent="0.3">
      <c r="A71" s="265"/>
      <c r="B71" s="142" t="s">
        <v>546</v>
      </c>
      <c r="C71" s="142" t="s">
        <v>606</v>
      </c>
      <c r="D71" s="17" t="s">
        <v>207</v>
      </c>
      <c r="E71" s="17" t="s">
        <v>192</v>
      </c>
      <c r="F71" s="17" t="s">
        <v>89</v>
      </c>
      <c r="G71" s="289">
        <v>265</v>
      </c>
      <c r="H71" s="58"/>
      <c r="I71" s="292"/>
      <c r="J71" s="60"/>
      <c r="K71" s="377">
        <f t="shared" si="0"/>
        <v>559.29999999999995</v>
      </c>
      <c r="L71" s="62">
        <v>799</v>
      </c>
      <c r="M71" s="11"/>
      <c r="N71" s="240" t="s">
        <v>679</v>
      </c>
      <c r="O71" s="241"/>
    </row>
    <row r="72" spans="1:15" ht="16.5" x14ac:dyDescent="0.3">
      <c r="A72" s="265"/>
      <c r="B72" s="142" t="s">
        <v>547</v>
      </c>
      <c r="C72" s="142" t="s">
        <v>606</v>
      </c>
      <c r="D72" s="17" t="s">
        <v>207</v>
      </c>
      <c r="E72" s="17" t="s">
        <v>194</v>
      </c>
      <c r="F72" s="17" t="s">
        <v>89</v>
      </c>
      <c r="G72" s="289">
        <v>265</v>
      </c>
      <c r="H72" s="58"/>
      <c r="I72" s="292"/>
      <c r="J72" s="60"/>
      <c r="K72" s="377">
        <f t="shared" si="0"/>
        <v>559.29999999999995</v>
      </c>
      <c r="L72" s="62">
        <v>799</v>
      </c>
      <c r="M72" s="11"/>
      <c r="N72" s="240" t="s">
        <v>679</v>
      </c>
      <c r="O72" s="241"/>
    </row>
    <row r="73" spans="1:15" ht="16.5" x14ac:dyDescent="0.3">
      <c r="A73" s="265"/>
      <c r="B73" s="142" t="s">
        <v>548</v>
      </c>
      <c r="C73" s="142" t="s">
        <v>606</v>
      </c>
      <c r="D73" s="17" t="s">
        <v>207</v>
      </c>
      <c r="E73" s="17" t="s">
        <v>196</v>
      </c>
      <c r="F73" s="17" t="s">
        <v>89</v>
      </c>
      <c r="G73" s="289">
        <v>265</v>
      </c>
      <c r="H73" s="58"/>
      <c r="I73" s="292"/>
      <c r="J73" s="60"/>
      <c r="K73" s="377">
        <f t="shared" si="0"/>
        <v>559.29999999999995</v>
      </c>
      <c r="L73" s="62">
        <v>799</v>
      </c>
      <c r="M73" s="11"/>
      <c r="N73" s="240" t="s">
        <v>679</v>
      </c>
      <c r="O73" s="241"/>
    </row>
    <row r="74" spans="1:15" ht="16.5" x14ac:dyDescent="0.3">
      <c r="A74" s="265"/>
      <c r="B74" s="142" t="s">
        <v>549</v>
      </c>
      <c r="C74" s="142" t="s">
        <v>606</v>
      </c>
      <c r="D74" s="17" t="s">
        <v>207</v>
      </c>
      <c r="E74" s="17" t="s">
        <v>198</v>
      </c>
      <c r="F74" s="17" t="s">
        <v>89</v>
      </c>
      <c r="G74" s="289">
        <v>265</v>
      </c>
      <c r="H74" s="58"/>
      <c r="I74" s="292"/>
      <c r="J74" s="60"/>
      <c r="K74" s="377">
        <f t="shared" si="0"/>
        <v>559.29999999999995</v>
      </c>
      <c r="L74" s="62">
        <v>799</v>
      </c>
      <c r="M74" s="11"/>
      <c r="N74" s="240" t="s">
        <v>679</v>
      </c>
      <c r="O74" s="241"/>
    </row>
    <row r="75" spans="1:15" ht="16.5" x14ac:dyDescent="0.3">
      <c r="A75" s="265"/>
      <c r="B75" s="142" t="s">
        <v>550</v>
      </c>
      <c r="C75" s="142" t="s">
        <v>606</v>
      </c>
      <c r="D75" s="17" t="s">
        <v>207</v>
      </c>
      <c r="E75" s="17" t="s">
        <v>200</v>
      </c>
      <c r="F75" s="17" t="s">
        <v>89</v>
      </c>
      <c r="G75" s="289">
        <v>265</v>
      </c>
      <c r="H75" s="58"/>
      <c r="I75" s="292"/>
      <c r="J75" s="60"/>
      <c r="K75" s="377">
        <f t="shared" si="0"/>
        <v>559.29999999999995</v>
      </c>
      <c r="L75" s="62">
        <v>799</v>
      </c>
      <c r="M75" s="11"/>
      <c r="N75" s="240" t="s">
        <v>679</v>
      </c>
      <c r="O75" s="241"/>
    </row>
    <row r="76" spans="1:15" ht="16.5" x14ac:dyDescent="0.3">
      <c r="A76" s="265"/>
      <c r="B76" s="142" t="s">
        <v>551</v>
      </c>
      <c r="C76" s="142" t="s">
        <v>606</v>
      </c>
      <c r="D76" s="17" t="s">
        <v>207</v>
      </c>
      <c r="E76" s="17" t="s">
        <v>202</v>
      </c>
      <c r="F76" s="17" t="s">
        <v>89</v>
      </c>
      <c r="G76" s="289">
        <v>265</v>
      </c>
      <c r="H76" s="58"/>
      <c r="I76" s="292"/>
      <c r="J76" s="60"/>
      <c r="K76" s="377">
        <f t="shared" si="0"/>
        <v>559.29999999999995</v>
      </c>
      <c r="L76" s="62">
        <v>799</v>
      </c>
      <c r="M76" s="11"/>
      <c r="N76" s="240" t="s">
        <v>679</v>
      </c>
      <c r="O76" s="241"/>
    </row>
    <row r="77" spans="1:15" ht="17.25" thickBot="1" x14ac:dyDescent="0.35">
      <c r="A77" s="265"/>
      <c r="B77" s="142" t="s">
        <v>552</v>
      </c>
      <c r="C77" s="142" t="s">
        <v>606</v>
      </c>
      <c r="D77" s="24" t="s">
        <v>207</v>
      </c>
      <c r="E77" s="24" t="s">
        <v>204</v>
      </c>
      <c r="F77" s="24" t="s">
        <v>89</v>
      </c>
      <c r="G77" s="289">
        <v>265</v>
      </c>
      <c r="H77" s="227"/>
      <c r="I77" s="292"/>
      <c r="J77" s="123"/>
      <c r="K77" s="377">
        <f t="shared" ref="K77:K112" si="1">L77*0.7</f>
        <v>559.29999999999995</v>
      </c>
      <c r="L77" s="62">
        <v>799</v>
      </c>
      <c r="M77" s="25"/>
      <c r="N77" s="242" t="s">
        <v>679</v>
      </c>
      <c r="O77" s="243"/>
    </row>
    <row r="78" spans="1:15" ht="17.25" thickBot="1" x14ac:dyDescent="0.35">
      <c r="A78" s="130"/>
      <c r="B78" s="26"/>
      <c r="C78" s="26"/>
      <c r="D78" s="26"/>
      <c r="E78" s="26"/>
      <c r="F78" s="26"/>
      <c r="G78" s="69"/>
      <c r="H78" s="228"/>
      <c r="I78" s="229"/>
      <c r="J78" s="230"/>
      <c r="K78" s="377">
        <f t="shared" si="1"/>
        <v>0</v>
      </c>
      <c r="L78" s="70"/>
      <c r="M78" s="181"/>
      <c r="N78" s="235"/>
      <c r="O78" s="236"/>
    </row>
    <row r="79" spans="1:15" ht="16.5" x14ac:dyDescent="0.3">
      <c r="A79" s="267"/>
      <c r="B79" s="200" t="s">
        <v>560</v>
      </c>
      <c r="C79" s="200" t="s">
        <v>610</v>
      </c>
      <c r="D79" s="27" t="s">
        <v>4</v>
      </c>
      <c r="E79" s="27" t="s">
        <v>208</v>
      </c>
      <c r="F79" s="27" t="s">
        <v>89</v>
      </c>
      <c r="G79" s="296">
        <v>169</v>
      </c>
      <c r="H79" s="71"/>
      <c r="I79" s="295"/>
      <c r="J79" s="72"/>
      <c r="K79" s="377">
        <f t="shared" si="1"/>
        <v>314.29999999999995</v>
      </c>
      <c r="L79" s="62">
        <v>449</v>
      </c>
      <c r="M79" s="28"/>
      <c r="N79" s="244" t="s">
        <v>680</v>
      </c>
      <c r="O79" s="225"/>
    </row>
    <row r="80" spans="1:15" ht="16.5" x14ac:dyDescent="0.3">
      <c r="A80" s="267"/>
      <c r="B80" s="200" t="s">
        <v>561</v>
      </c>
      <c r="C80" s="200" t="s">
        <v>610</v>
      </c>
      <c r="D80" s="27" t="s">
        <v>4</v>
      </c>
      <c r="E80" s="27" t="s">
        <v>215</v>
      </c>
      <c r="F80" s="27" t="s">
        <v>89</v>
      </c>
      <c r="G80" s="296">
        <v>169</v>
      </c>
      <c r="H80" s="58"/>
      <c r="I80" s="295"/>
      <c r="J80" s="60"/>
      <c r="K80" s="377">
        <f t="shared" si="1"/>
        <v>314.29999999999995</v>
      </c>
      <c r="L80" s="62">
        <v>449</v>
      </c>
      <c r="M80" s="28"/>
      <c r="N80" s="244" t="s">
        <v>680</v>
      </c>
      <c r="O80" s="225"/>
    </row>
    <row r="81" spans="1:15" ht="16.5" x14ac:dyDescent="0.3">
      <c r="A81" s="267"/>
      <c r="B81" s="200" t="s">
        <v>562</v>
      </c>
      <c r="C81" s="200" t="s">
        <v>610</v>
      </c>
      <c r="D81" s="17" t="s">
        <v>4</v>
      </c>
      <c r="E81" s="17" t="s">
        <v>209</v>
      </c>
      <c r="F81" s="17" t="s">
        <v>89</v>
      </c>
      <c r="G81" s="296">
        <v>169</v>
      </c>
      <c r="H81" s="58"/>
      <c r="I81" s="295"/>
      <c r="J81" s="60"/>
      <c r="K81" s="377">
        <f t="shared" si="1"/>
        <v>314.29999999999995</v>
      </c>
      <c r="L81" s="62">
        <v>449</v>
      </c>
      <c r="M81" s="11"/>
      <c r="N81" s="244" t="s">
        <v>680</v>
      </c>
      <c r="O81" s="225"/>
    </row>
    <row r="82" spans="1:15" ht="16.5" x14ac:dyDescent="0.3">
      <c r="A82" s="267"/>
      <c r="B82" s="200" t="s">
        <v>563</v>
      </c>
      <c r="C82" s="200" t="s">
        <v>610</v>
      </c>
      <c r="D82" s="17" t="s">
        <v>4</v>
      </c>
      <c r="E82" s="17" t="s">
        <v>210</v>
      </c>
      <c r="F82" s="17" t="s">
        <v>89</v>
      </c>
      <c r="G82" s="296">
        <v>169</v>
      </c>
      <c r="H82" s="58"/>
      <c r="I82" s="295"/>
      <c r="J82" s="60"/>
      <c r="K82" s="377">
        <f t="shared" si="1"/>
        <v>314.29999999999995</v>
      </c>
      <c r="L82" s="62">
        <v>449</v>
      </c>
      <c r="M82" s="11"/>
      <c r="N82" s="244" t="s">
        <v>680</v>
      </c>
      <c r="O82" s="225"/>
    </row>
    <row r="83" spans="1:15" ht="16.5" x14ac:dyDescent="0.3">
      <c r="A83" s="267"/>
      <c r="B83" s="200" t="s">
        <v>564</v>
      </c>
      <c r="C83" s="200" t="s">
        <v>610</v>
      </c>
      <c r="D83" s="17" t="s">
        <v>4</v>
      </c>
      <c r="E83" s="17" t="s">
        <v>188</v>
      </c>
      <c r="F83" s="17" t="s">
        <v>89</v>
      </c>
      <c r="G83" s="296">
        <v>169</v>
      </c>
      <c r="H83" s="58"/>
      <c r="I83" s="295"/>
      <c r="J83" s="60"/>
      <c r="K83" s="377">
        <f t="shared" si="1"/>
        <v>314.29999999999995</v>
      </c>
      <c r="L83" s="62">
        <v>449</v>
      </c>
      <c r="M83" s="11"/>
      <c r="N83" s="244" t="s">
        <v>680</v>
      </c>
      <c r="O83" s="225"/>
    </row>
    <row r="84" spans="1:15" ht="16.5" x14ac:dyDescent="0.3">
      <c r="A84" s="267"/>
      <c r="B84" s="200" t="s">
        <v>565</v>
      </c>
      <c r="C84" s="200" t="s">
        <v>610</v>
      </c>
      <c r="D84" s="17" t="s">
        <v>4</v>
      </c>
      <c r="E84" s="17" t="s">
        <v>190</v>
      </c>
      <c r="F84" s="17" t="s">
        <v>89</v>
      </c>
      <c r="G84" s="296">
        <v>169</v>
      </c>
      <c r="H84" s="58"/>
      <c r="I84" s="295"/>
      <c r="J84" s="60"/>
      <c r="K84" s="377">
        <f t="shared" si="1"/>
        <v>314.29999999999995</v>
      </c>
      <c r="L84" s="62">
        <v>449</v>
      </c>
      <c r="M84" s="11"/>
      <c r="N84" s="244" t="s">
        <v>680</v>
      </c>
      <c r="O84" s="225"/>
    </row>
    <row r="85" spans="1:15" ht="16.5" x14ac:dyDescent="0.3">
      <c r="A85" s="267"/>
      <c r="B85" s="200" t="s">
        <v>566</v>
      </c>
      <c r="C85" s="200" t="s">
        <v>610</v>
      </c>
      <c r="D85" s="17" t="s">
        <v>4</v>
      </c>
      <c r="E85" s="17" t="s">
        <v>192</v>
      </c>
      <c r="F85" s="17" t="s">
        <v>89</v>
      </c>
      <c r="G85" s="296">
        <v>169</v>
      </c>
      <c r="H85" s="58"/>
      <c r="I85" s="295"/>
      <c r="J85" s="60"/>
      <c r="K85" s="377">
        <f t="shared" si="1"/>
        <v>314.29999999999995</v>
      </c>
      <c r="L85" s="62">
        <v>449</v>
      </c>
      <c r="M85" s="11"/>
      <c r="N85" s="244" t="s">
        <v>680</v>
      </c>
      <c r="O85" s="225"/>
    </row>
    <row r="86" spans="1:15" ht="16.5" x14ac:dyDescent="0.3">
      <c r="A86" s="267"/>
      <c r="B86" s="200" t="s">
        <v>567</v>
      </c>
      <c r="C86" s="200" t="s">
        <v>610</v>
      </c>
      <c r="D86" s="17" t="s">
        <v>4</v>
      </c>
      <c r="E86" s="17" t="s">
        <v>194</v>
      </c>
      <c r="F86" s="17" t="s">
        <v>89</v>
      </c>
      <c r="G86" s="296">
        <v>169</v>
      </c>
      <c r="H86" s="58"/>
      <c r="I86" s="295"/>
      <c r="J86" s="60"/>
      <c r="K86" s="377">
        <f t="shared" si="1"/>
        <v>314.29999999999995</v>
      </c>
      <c r="L86" s="62">
        <v>449</v>
      </c>
      <c r="M86" s="11"/>
      <c r="N86" s="244" t="s">
        <v>680</v>
      </c>
      <c r="O86" s="225"/>
    </row>
    <row r="87" spans="1:15" ht="16.5" x14ac:dyDescent="0.3">
      <c r="A87" s="267"/>
      <c r="B87" s="200" t="s">
        <v>568</v>
      </c>
      <c r="C87" s="200" t="s">
        <v>610</v>
      </c>
      <c r="D87" s="17" t="s">
        <v>4</v>
      </c>
      <c r="E87" s="17" t="s">
        <v>196</v>
      </c>
      <c r="F87" s="17" t="s">
        <v>89</v>
      </c>
      <c r="G87" s="296">
        <v>169</v>
      </c>
      <c r="H87" s="58"/>
      <c r="I87" s="295"/>
      <c r="J87" s="60"/>
      <c r="K87" s="377">
        <f t="shared" si="1"/>
        <v>314.29999999999995</v>
      </c>
      <c r="L87" s="62">
        <v>449</v>
      </c>
      <c r="M87" s="11"/>
      <c r="N87" s="244" t="s">
        <v>680</v>
      </c>
      <c r="O87" s="225"/>
    </row>
    <row r="88" spans="1:15" ht="16.5" x14ac:dyDescent="0.3">
      <c r="A88" s="267"/>
      <c r="B88" s="200" t="s">
        <v>569</v>
      </c>
      <c r="C88" s="200" t="s">
        <v>610</v>
      </c>
      <c r="D88" s="17" t="s">
        <v>4</v>
      </c>
      <c r="E88" s="17" t="s">
        <v>198</v>
      </c>
      <c r="F88" s="17" t="s">
        <v>89</v>
      </c>
      <c r="G88" s="296">
        <v>169</v>
      </c>
      <c r="H88" s="58"/>
      <c r="I88" s="295"/>
      <c r="J88" s="60"/>
      <c r="K88" s="377">
        <f t="shared" si="1"/>
        <v>314.29999999999995</v>
      </c>
      <c r="L88" s="62">
        <v>449</v>
      </c>
      <c r="M88" s="11"/>
      <c r="N88" s="244" t="s">
        <v>680</v>
      </c>
      <c r="O88" s="225"/>
    </row>
    <row r="89" spans="1:15" ht="16.5" x14ac:dyDescent="0.3">
      <c r="A89" s="267"/>
      <c r="B89" s="200" t="s">
        <v>570</v>
      </c>
      <c r="C89" s="200" t="s">
        <v>610</v>
      </c>
      <c r="D89" s="17" t="s">
        <v>4</v>
      </c>
      <c r="E89" s="17" t="s">
        <v>200</v>
      </c>
      <c r="F89" s="17" t="s">
        <v>89</v>
      </c>
      <c r="G89" s="296">
        <v>169</v>
      </c>
      <c r="H89" s="58"/>
      <c r="I89" s="295"/>
      <c r="J89" s="60"/>
      <c r="K89" s="377">
        <f t="shared" si="1"/>
        <v>314.29999999999995</v>
      </c>
      <c r="L89" s="62">
        <v>449</v>
      </c>
      <c r="M89" s="11"/>
      <c r="N89" s="244" t="s">
        <v>680</v>
      </c>
      <c r="O89" s="225"/>
    </row>
    <row r="90" spans="1:15" ht="16.5" x14ac:dyDescent="0.3">
      <c r="A90" s="138"/>
      <c r="B90" s="29"/>
      <c r="C90" s="29"/>
      <c r="D90" s="29"/>
      <c r="E90" s="29"/>
      <c r="F90" s="29"/>
      <c r="G90" s="73"/>
      <c r="H90" s="73"/>
      <c r="I90" s="74"/>
      <c r="J90" s="74"/>
      <c r="K90" s="377">
        <f t="shared" si="1"/>
        <v>0</v>
      </c>
      <c r="L90" s="74"/>
      <c r="M90" s="30"/>
      <c r="N90" s="237"/>
      <c r="O90" s="237"/>
    </row>
    <row r="91" spans="1:15" ht="16.5" x14ac:dyDescent="0.3">
      <c r="A91" s="265"/>
      <c r="B91" s="142" t="s">
        <v>571</v>
      </c>
      <c r="C91" s="142" t="s">
        <v>611</v>
      </c>
      <c r="D91" s="17" t="s">
        <v>19</v>
      </c>
      <c r="E91" s="17" t="s">
        <v>211</v>
      </c>
      <c r="F91" s="17" t="s">
        <v>89</v>
      </c>
      <c r="G91" s="289">
        <v>69</v>
      </c>
      <c r="H91" s="58"/>
      <c r="I91" s="292"/>
      <c r="J91" s="60"/>
      <c r="K91" s="377">
        <f t="shared" si="1"/>
        <v>139.29999999999998</v>
      </c>
      <c r="L91" s="62">
        <v>199</v>
      </c>
      <c r="M91" s="11"/>
      <c r="N91" s="225" t="s">
        <v>681</v>
      </c>
      <c r="O91" s="225"/>
    </row>
    <row r="92" spans="1:15" ht="16.5" x14ac:dyDescent="0.3">
      <c r="A92" s="265"/>
      <c r="B92" s="142" t="s">
        <v>572</v>
      </c>
      <c r="C92" s="142" t="s">
        <v>611</v>
      </c>
      <c r="D92" s="17" t="s">
        <v>19</v>
      </c>
      <c r="E92" s="17" t="s">
        <v>212</v>
      </c>
      <c r="F92" s="17" t="s">
        <v>89</v>
      </c>
      <c r="G92" s="289">
        <v>69</v>
      </c>
      <c r="H92" s="58"/>
      <c r="I92" s="292"/>
      <c r="J92" s="60"/>
      <c r="K92" s="377">
        <f t="shared" si="1"/>
        <v>139.29999999999998</v>
      </c>
      <c r="L92" s="62">
        <v>199</v>
      </c>
      <c r="M92" s="11"/>
      <c r="N92" s="225" t="s">
        <v>681</v>
      </c>
      <c r="O92" s="225"/>
    </row>
    <row r="93" spans="1:15" ht="16.5" x14ac:dyDescent="0.3">
      <c r="A93" s="265"/>
      <c r="B93" s="142" t="s">
        <v>573</v>
      </c>
      <c r="C93" s="142" t="s">
        <v>611</v>
      </c>
      <c r="D93" s="17" t="s">
        <v>19</v>
      </c>
      <c r="E93" s="17" t="s">
        <v>213</v>
      </c>
      <c r="F93" s="17" t="s">
        <v>89</v>
      </c>
      <c r="G93" s="289">
        <v>69</v>
      </c>
      <c r="H93" s="58"/>
      <c r="I93" s="292"/>
      <c r="J93" s="60"/>
      <c r="K93" s="377">
        <f t="shared" si="1"/>
        <v>139.29999999999998</v>
      </c>
      <c r="L93" s="62">
        <v>199</v>
      </c>
      <c r="M93" s="11"/>
      <c r="N93" s="225" t="s">
        <v>681</v>
      </c>
      <c r="O93" s="225"/>
    </row>
    <row r="94" spans="1:15" ht="16.5" x14ac:dyDescent="0.3">
      <c r="A94" s="265"/>
      <c r="B94" s="142" t="s">
        <v>574</v>
      </c>
      <c r="C94" s="142" t="s">
        <v>611</v>
      </c>
      <c r="D94" s="17" t="s">
        <v>19</v>
      </c>
      <c r="E94" s="17" t="s">
        <v>214</v>
      </c>
      <c r="F94" s="17" t="s">
        <v>89</v>
      </c>
      <c r="G94" s="289">
        <v>69</v>
      </c>
      <c r="H94" s="58"/>
      <c r="I94" s="292"/>
      <c r="J94" s="60"/>
      <c r="K94" s="377">
        <f t="shared" si="1"/>
        <v>139.29999999999998</v>
      </c>
      <c r="L94" s="62">
        <v>199</v>
      </c>
      <c r="M94" s="11"/>
      <c r="N94" s="225" t="s">
        <v>681</v>
      </c>
      <c r="O94" s="225"/>
    </row>
    <row r="95" spans="1:15" ht="16.5" x14ac:dyDescent="0.3">
      <c r="A95" s="265"/>
      <c r="B95" s="142" t="s">
        <v>575</v>
      </c>
      <c r="C95" s="142" t="s">
        <v>611</v>
      </c>
      <c r="D95" s="17" t="s">
        <v>19</v>
      </c>
      <c r="E95" s="17" t="s">
        <v>208</v>
      </c>
      <c r="F95" s="17" t="s">
        <v>89</v>
      </c>
      <c r="G95" s="289">
        <v>69</v>
      </c>
      <c r="H95" s="58"/>
      <c r="I95" s="292"/>
      <c r="J95" s="60"/>
      <c r="K95" s="377">
        <f t="shared" si="1"/>
        <v>139.29999999999998</v>
      </c>
      <c r="L95" s="62">
        <v>199</v>
      </c>
      <c r="M95" s="11"/>
      <c r="N95" s="225" t="s">
        <v>681</v>
      </c>
      <c r="O95" s="225"/>
    </row>
    <row r="96" spans="1:15" ht="16.5" x14ac:dyDescent="0.3">
      <c r="A96" s="265"/>
      <c r="B96" s="142" t="s">
        <v>576</v>
      </c>
      <c r="C96" s="142" t="s">
        <v>611</v>
      </c>
      <c r="D96" s="17" t="s">
        <v>19</v>
      </c>
      <c r="E96" s="17" t="s">
        <v>215</v>
      </c>
      <c r="F96" s="17" t="s">
        <v>89</v>
      </c>
      <c r="G96" s="289">
        <v>69</v>
      </c>
      <c r="H96" s="58"/>
      <c r="I96" s="292"/>
      <c r="J96" s="60"/>
      <c r="K96" s="377">
        <f t="shared" si="1"/>
        <v>139.29999999999998</v>
      </c>
      <c r="L96" s="62">
        <v>199</v>
      </c>
      <c r="M96" s="11"/>
      <c r="N96" s="225" t="s">
        <v>681</v>
      </c>
      <c r="O96" s="225"/>
    </row>
    <row r="97" spans="1:15" ht="16.5" x14ac:dyDescent="0.3">
      <c r="A97" s="265"/>
      <c r="B97" s="142" t="s">
        <v>577</v>
      </c>
      <c r="C97" s="142" t="s">
        <v>611</v>
      </c>
      <c r="D97" s="17" t="s">
        <v>19</v>
      </c>
      <c r="E97" s="17" t="s">
        <v>209</v>
      </c>
      <c r="F97" s="17" t="s">
        <v>89</v>
      </c>
      <c r="G97" s="289">
        <v>69</v>
      </c>
      <c r="H97" s="58"/>
      <c r="I97" s="292"/>
      <c r="J97" s="60"/>
      <c r="K97" s="377">
        <f t="shared" si="1"/>
        <v>174.29999999999998</v>
      </c>
      <c r="L97" s="62">
        <v>249</v>
      </c>
      <c r="M97" s="11"/>
      <c r="N97" s="225" t="s">
        <v>681</v>
      </c>
      <c r="O97" s="225"/>
    </row>
    <row r="98" spans="1:15" ht="16.5" x14ac:dyDescent="0.3">
      <c r="A98" s="265"/>
      <c r="B98" s="142" t="s">
        <v>578</v>
      </c>
      <c r="C98" s="142" t="s">
        <v>611</v>
      </c>
      <c r="D98" s="17" t="s">
        <v>19</v>
      </c>
      <c r="E98" s="17" t="s">
        <v>210</v>
      </c>
      <c r="F98" s="17" t="s">
        <v>89</v>
      </c>
      <c r="G98" s="289">
        <v>69</v>
      </c>
      <c r="H98" s="58"/>
      <c r="I98" s="292"/>
      <c r="J98" s="60"/>
      <c r="K98" s="377">
        <f t="shared" si="1"/>
        <v>174.29999999999998</v>
      </c>
      <c r="L98" s="62">
        <v>249</v>
      </c>
      <c r="M98" s="11"/>
      <c r="N98" s="225" t="s">
        <v>681</v>
      </c>
      <c r="O98" s="225"/>
    </row>
    <row r="99" spans="1:15" ht="16.5" x14ac:dyDescent="0.3">
      <c r="A99" s="265"/>
      <c r="B99" s="142" t="s">
        <v>579</v>
      </c>
      <c r="C99" s="142" t="s">
        <v>611</v>
      </c>
      <c r="D99" s="17" t="s">
        <v>19</v>
      </c>
      <c r="E99" s="17" t="s">
        <v>188</v>
      </c>
      <c r="F99" s="17" t="s">
        <v>89</v>
      </c>
      <c r="G99" s="289">
        <v>79</v>
      </c>
      <c r="H99" s="58"/>
      <c r="I99" s="292"/>
      <c r="J99" s="60"/>
      <c r="K99" s="377">
        <f t="shared" si="1"/>
        <v>174.29999999999998</v>
      </c>
      <c r="L99" s="62">
        <v>249</v>
      </c>
      <c r="M99" s="11"/>
      <c r="N99" s="225" t="s">
        <v>681</v>
      </c>
      <c r="O99" s="225"/>
    </row>
    <row r="100" spans="1:15" ht="16.5" x14ac:dyDescent="0.3">
      <c r="A100" s="265"/>
      <c r="B100" s="142" t="s">
        <v>580</v>
      </c>
      <c r="C100" s="142" t="s">
        <v>611</v>
      </c>
      <c r="D100" s="17" t="s">
        <v>19</v>
      </c>
      <c r="E100" s="17" t="s">
        <v>190</v>
      </c>
      <c r="F100" s="17" t="s">
        <v>89</v>
      </c>
      <c r="G100" s="289">
        <v>79</v>
      </c>
      <c r="H100" s="58"/>
      <c r="I100" s="292"/>
      <c r="J100" s="60"/>
      <c r="K100" s="377">
        <f t="shared" si="1"/>
        <v>174.29999999999998</v>
      </c>
      <c r="L100" s="62">
        <v>249</v>
      </c>
      <c r="M100" s="11"/>
      <c r="N100" s="225" t="s">
        <v>681</v>
      </c>
      <c r="O100" s="225"/>
    </row>
    <row r="101" spans="1:15" ht="16.5" x14ac:dyDescent="0.3">
      <c r="A101" s="265"/>
      <c r="B101" s="142" t="s">
        <v>581</v>
      </c>
      <c r="C101" s="142" t="s">
        <v>611</v>
      </c>
      <c r="D101" s="17" t="s">
        <v>19</v>
      </c>
      <c r="E101" s="17" t="s">
        <v>192</v>
      </c>
      <c r="F101" s="17" t="s">
        <v>89</v>
      </c>
      <c r="G101" s="289">
        <v>79</v>
      </c>
      <c r="H101" s="58"/>
      <c r="I101" s="292"/>
      <c r="J101" s="60"/>
      <c r="K101" s="377">
        <f t="shared" si="1"/>
        <v>174.29999999999998</v>
      </c>
      <c r="L101" s="62">
        <v>249</v>
      </c>
      <c r="M101" s="11"/>
      <c r="N101" s="225" t="s">
        <v>681</v>
      </c>
      <c r="O101" s="225"/>
    </row>
    <row r="102" spans="1:15" ht="16.5" x14ac:dyDescent="0.3">
      <c r="A102" s="265"/>
      <c r="B102" s="142" t="s">
        <v>582</v>
      </c>
      <c r="C102" s="142" t="s">
        <v>611</v>
      </c>
      <c r="D102" s="17" t="s">
        <v>19</v>
      </c>
      <c r="E102" s="17" t="s">
        <v>194</v>
      </c>
      <c r="F102" s="17" t="s">
        <v>89</v>
      </c>
      <c r="G102" s="289">
        <v>79</v>
      </c>
      <c r="H102" s="58"/>
      <c r="I102" s="292"/>
      <c r="J102" s="60"/>
      <c r="K102" s="377">
        <f t="shared" si="1"/>
        <v>174.29999999999998</v>
      </c>
      <c r="L102" s="62">
        <v>249</v>
      </c>
      <c r="M102" s="11"/>
      <c r="N102" s="225" t="s">
        <v>681</v>
      </c>
      <c r="O102" s="225"/>
    </row>
    <row r="103" spans="1:15" ht="16.5" x14ac:dyDescent="0.3">
      <c r="A103" s="265"/>
      <c r="B103" s="142" t="s">
        <v>583</v>
      </c>
      <c r="C103" s="142" t="s">
        <v>611</v>
      </c>
      <c r="D103" s="17" t="s">
        <v>19</v>
      </c>
      <c r="E103" s="17" t="s">
        <v>196</v>
      </c>
      <c r="F103" s="17" t="s">
        <v>89</v>
      </c>
      <c r="G103" s="289">
        <v>79</v>
      </c>
      <c r="H103" s="58"/>
      <c r="I103" s="292"/>
      <c r="J103" s="60"/>
      <c r="K103" s="377">
        <f t="shared" si="1"/>
        <v>174.29999999999998</v>
      </c>
      <c r="L103" s="62">
        <v>249</v>
      </c>
      <c r="M103" s="11"/>
      <c r="N103" s="225" t="s">
        <v>681</v>
      </c>
      <c r="O103" s="225"/>
    </row>
    <row r="104" spans="1:15" ht="16.5" x14ac:dyDescent="0.3">
      <c r="A104" s="138"/>
      <c r="B104" s="142" t="s">
        <v>584</v>
      </c>
      <c r="C104" s="142" t="s">
        <v>611</v>
      </c>
      <c r="D104" s="17" t="s">
        <v>19</v>
      </c>
      <c r="E104" s="17" t="s">
        <v>198</v>
      </c>
      <c r="F104" s="17" t="s">
        <v>89</v>
      </c>
      <c r="G104" s="289">
        <v>79</v>
      </c>
      <c r="H104" s="58"/>
      <c r="I104" s="292"/>
      <c r="J104" s="60"/>
      <c r="K104" s="377">
        <f t="shared" si="1"/>
        <v>174.29999999999998</v>
      </c>
      <c r="L104" s="62">
        <v>249</v>
      </c>
      <c r="M104" s="11"/>
      <c r="N104" s="225" t="s">
        <v>681</v>
      </c>
      <c r="O104" s="225"/>
    </row>
    <row r="105" spans="1:15" ht="16.5" x14ac:dyDescent="0.3">
      <c r="A105" s="297"/>
      <c r="B105" s="297"/>
      <c r="C105" s="297"/>
      <c r="D105" s="297"/>
      <c r="E105" s="297"/>
      <c r="F105" s="297"/>
      <c r="G105" s="297"/>
      <c r="H105" s="298"/>
      <c r="I105" s="297"/>
      <c r="J105" s="299"/>
      <c r="K105" s="377">
        <f t="shared" si="1"/>
        <v>0</v>
      </c>
      <c r="L105" s="297"/>
      <c r="M105" s="297"/>
      <c r="N105" s="300"/>
      <c r="O105" s="300"/>
    </row>
    <row r="106" spans="1:15" ht="16.5" x14ac:dyDescent="0.3">
      <c r="A106" s="265"/>
      <c r="B106" s="142" t="s">
        <v>588</v>
      </c>
      <c r="C106" s="142" t="s">
        <v>605</v>
      </c>
      <c r="D106" s="17" t="s">
        <v>490</v>
      </c>
      <c r="E106" s="17" t="s">
        <v>483</v>
      </c>
      <c r="F106" s="17" t="s">
        <v>89</v>
      </c>
      <c r="G106" s="289">
        <v>269</v>
      </c>
      <c r="H106" s="58"/>
      <c r="I106" s="292"/>
      <c r="J106" s="60"/>
      <c r="K106" s="377">
        <f t="shared" si="1"/>
        <v>489.29999999999995</v>
      </c>
      <c r="L106" s="62">
        <v>699</v>
      </c>
      <c r="M106" s="11"/>
      <c r="N106" s="225" t="s">
        <v>682</v>
      </c>
      <c r="O106" s="225"/>
    </row>
    <row r="107" spans="1:15" ht="16.5" x14ac:dyDescent="0.3">
      <c r="A107" s="265"/>
      <c r="B107" s="142" t="s">
        <v>589</v>
      </c>
      <c r="C107" s="142" t="s">
        <v>605</v>
      </c>
      <c r="D107" s="17" t="s">
        <v>490</v>
      </c>
      <c r="E107" s="17" t="s">
        <v>484</v>
      </c>
      <c r="F107" s="17" t="s">
        <v>89</v>
      </c>
      <c r="G107" s="289">
        <v>269</v>
      </c>
      <c r="H107" s="58"/>
      <c r="I107" s="292"/>
      <c r="J107" s="60"/>
      <c r="K107" s="377">
        <f t="shared" si="1"/>
        <v>489.29999999999995</v>
      </c>
      <c r="L107" s="62">
        <v>699</v>
      </c>
      <c r="M107" s="11"/>
      <c r="N107" s="225" t="s">
        <v>682</v>
      </c>
      <c r="O107" s="225"/>
    </row>
    <row r="108" spans="1:15" ht="16.5" x14ac:dyDescent="0.3">
      <c r="A108" s="265"/>
      <c r="B108" s="142" t="s">
        <v>590</v>
      </c>
      <c r="C108" s="142" t="s">
        <v>605</v>
      </c>
      <c r="D108" s="17" t="s">
        <v>490</v>
      </c>
      <c r="E108" s="17" t="s">
        <v>485</v>
      </c>
      <c r="F108" s="17" t="s">
        <v>89</v>
      </c>
      <c r="G108" s="289">
        <v>269</v>
      </c>
      <c r="H108" s="58"/>
      <c r="I108" s="292"/>
      <c r="J108" s="60"/>
      <c r="K108" s="377">
        <f t="shared" si="1"/>
        <v>489.29999999999995</v>
      </c>
      <c r="L108" s="62">
        <v>699</v>
      </c>
      <c r="M108" s="11"/>
      <c r="N108" s="225" t="s">
        <v>682</v>
      </c>
      <c r="O108" s="225"/>
    </row>
    <row r="109" spans="1:15" ht="16.5" x14ac:dyDescent="0.3">
      <c r="A109" s="265"/>
      <c r="B109" s="142" t="s">
        <v>591</v>
      </c>
      <c r="C109" s="142" t="s">
        <v>605</v>
      </c>
      <c r="D109" s="17" t="s">
        <v>490</v>
      </c>
      <c r="E109" s="17" t="s">
        <v>486</v>
      </c>
      <c r="F109" s="17" t="s">
        <v>89</v>
      </c>
      <c r="G109" s="289">
        <v>269</v>
      </c>
      <c r="H109" s="58"/>
      <c r="I109" s="292"/>
      <c r="J109" s="60"/>
      <c r="K109" s="377">
        <f t="shared" si="1"/>
        <v>489.29999999999995</v>
      </c>
      <c r="L109" s="62">
        <v>699</v>
      </c>
      <c r="M109" s="11"/>
      <c r="N109" s="225" t="s">
        <v>682</v>
      </c>
      <c r="O109" s="225"/>
    </row>
    <row r="110" spans="1:15" ht="16.5" x14ac:dyDescent="0.3">
      <c r="A110" s="265"/>
      <c r="B110" s="142" t="s">
        <v>592</v>
      </c>
      <c r="C110" s="142" t="s">
        <v>605</v>
      </c>
      <c r="D110" s="17" t="s">
        <v>490</v>
      </c>
      <c r="E110" s="17" t="s">
        <v>487</v>
      </c>
      <c r="F110" s="17" t="s">
        <v>89</v>
      </c>
      <c r="G110" s="289">
        <v>269</v>
      </c>
      <c r="H110" s="58"/>
      <c r="I110" s="292"/>
      <c r="J110" s="60"/>
      <c r="K110" s="377">
        <f t="shared" si="1"/>
        <v>489.29999999999995</v>
      </c>
      <c r="L110" s="62">
        <v>699</v>
      </c>
      <c r="M110" s="11"/>
      <c r="N110" s="225" t="s">
        <v>682</v>
      </c>
      <c r="O110" s="225"/>
    </row>
    <row r="111" spans="1:15" ht="16.5" x14ac:dyDescent="0.3">
      <c r="A111" s="265"/>
      <c r="B111" s="142" t="s">
        <v>593</v>
      </c>
      <c r="C111" s="142" t="s">
        <v>605</v>
      </c>
      <c r="D111" s="17" t="s">
        <v>490</v>
      </c>
      <c r="E111" s="17" t="s">
        <v>488</v>
      </c>
      <c r="F111" s="17" t="s">
        <v>89</v>
      </c>
      <c r="G111" s="289">
        <v>269</v>
      </c>
      <c r="H111" s="58"/>
      <c r="I111" s="292"/>
      <c r="J111" s="60"/>
      <c r="K111" s="377">
        <f t="shared" si="1"/>
        <v>489.29999999999995</v>
      </c>
      <c r="L111" s="62">
        <v>699</v>
      </c>
      <c r="M111" s="11"/>
      <c r="N111" s="225" t="s">
        <v>682</v>
      </c>
      <c r="O111" s="225"/>
    </row>
    <row r="112" spans="1:15" ht="16.5" x14ac:dyDescent="0.3">
      <c r="A112" s="265"/>
      <c r="B112" s="142" t="s">
        <v>594</v>
      </c>
      <c r="C112" s="142" t="s">
        <v>605</v>
      </c>
      <c r="D112" s="17" t="s">
        <v>490</v>
      </c>
      <c r="E112" s="17" t="s">
        <v>489</v>
      </c>
      <c r="F112" s="17" t="s">
        <v>89</v>
      </c>
      <c r="G112" s="289">
        <v>269</v>
      </c>
      <c r="H112" s="58"/>
      <c r="I112" s="292"/>
      <c r="J112" s="60"/>
      <c r="K112" s="377">
        <f t="shared" si="1"/>
        <v>489.29999999999995</v>
      </c>
      <c r="L112" s="62">
        <v>699</v>
      </c>
      <c r="M112" s="11"/>
      <c r="N112" s="225" t="s">
        <v>682</v>
      </c>
      <c r="O112" s="225"/>
    </row>
    <row r="113" spans="1:14" ht="16.5" x14ac:dyDescent="0.3">
      <c r="A113" s="137"/>
      <c r="B113" s="119"/>
      <c r="C113" s="119"/>
      <c r="D113" s="119"/>
      <c r="E113" s="119"/>
      <c r="F113" s="119"/>
      <c r="G113" s="120"/>
      <c r="H113" s="120"/>
      <c r="I113" s="121"/>
      <c r="J113" s="121"/>
      <c r="K113" s="86"/>
      <c r="L113" s="135"/>
      <c r="M113" s="136"/>
    </row>
    <row r="114" spans="1:14" ht="16.5" x14ac:dyDescent="0.3">
      <c r="A114" s="328"/>
      <c r="B114" s="321"/>
      <c r="C114" s="321"/>
      <c r="D114" s="321"/>
      <c r="E114" s="321"/>
      <c r="F114" s="321"/>
      <c r="G114" s="322"/>
      <c r="H114" s="322"/>
      <c r="I114" s="323"/>
      <c r="J114" s="323"/>
      <c r="K114" s="324"/>
      <c r="L114" s="325"/>
      <c r="M114" s="326"/>
      <c r="N114" s="327"/>
    </row>
    <row r="116" spans="1:14" x14ac:dyDescent="0.25">
      <c r="M116" s="274"/>
    </row>
  </sheetData>
  <phoneticPr fontId="3" type="noConversion"/>
  <conditionalFormatting sqref="I28:J28 I29:I45 J29:J112 I58:I67 I69:I77 I79:I89 I91:I104 I12:J26 I47:I56">
    <cfRule type="expression" dxfId="39" priority="9" stopIfTrue="1">
      <formula>OR(#REF!="J",#REF!="x")</formula>
    </cfRule>
    <cfRule type="expression" dxfId="38" priority="10" stopIfTrue="1">
      <formula>NOT(OR(#REF!="J",#REF!="x") )</formula>
    </cfRule>
  </conditionalFormatting>
  <conditionalFormatting sqref="K12:K112">
    <cfRule type="expression" dxfId="37" priority="5" stopIfTrue="1">
      <formula>OR(#REF!="J",#REF!="x")</formula>
    </cfRule>
    <cfRule type="expression" dxfId="36" priority="6" stopIfTrue="1">
      <formula>NOT(OR(#REF!="J",#REF!="x") )</formula>
    </cfRule>
  </conditionalFormatting>
  <conditionalFormatting sqref="I113:J114 I106:I112">
    <cfRule type="expression" dxfId="35" priority="3" stopIfTrue="1">
      <formula>OR(#REF!="J",#REF!="x")</formula>
    </cfRule>
    <cfRule type="expression" dxfId="34" priority="4" stopIfTrue="1">
      <formula>NOT(OR(#REF!="J",#REF!="x") )</formula>
    </cfRule>
  </conditionalFormatting>
  <conditionalFormatting sqref="K113:K114">
    <cfRule type="expression" dxfId="33" priority="1" stopIfTrue="1">
      <formula>OR(#REF!="J",#REF!="x")</formula>
    </cfRule>
    <cfRule type="expression" dxfId="32" priority="2" stopIfTrue="1">
      <formula>NOT(OR(#REF!="J",#REF!="x") )</formula>
    </cfRule>
  </conditionalFormatting>
  <pageMargins left="0.2" right="0.27037037037037037" top="0.2" bottom="0.2" header="0.5" footer="0.5"/>
  <pageSetup paperSize="9" scale="71" fitToHeight="0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O65"/>
  <sheetViews>
    <sheetView view="pageLayout" workbookViewId="0">
      <selection activeCell="M31" sqref="M31"/>
    </sheetView>
  </sheetViews>
  <sheetFormatPr defaultColWidth="11" defaultRowHeight="15.75" x14ac:dyDescent="0.25"/>
  <cols>
    <col min="1" max="1" width="8.625" style="10" customWidth="1"/>
    <col min="2" max="2" width="7.375" style="10" bestFit="1" customWidth="1"/>
    <col min="3" max="3" width="29" style="10" customWidth="1"/>
    <col min="4" max="4" width="5.5" style="10" bestFit="1" customWidth="1"/>
    <col min="5" max="5" width="6.75" style="10" customWidth="1"/>
    <col min="6" max="6" width="5.5" style="10" customWidth="1"/>
    <col min="7" max="7" width="0.125" style="10" customWidth="1"/>
    <col min="8" max="11" width="8.625" style="10" customWidth="1"/>
    <col min="12" max="12" width="6.25" style="10" customWidth="1"/>
    <col min="13" max="13" width="8.625" style="10" customWidth="1"/>
    <col min="14" max="14" width="6.25" customWidth="1"/>
    <col min="15" max="15" width="8.625" customWidth="1"/>
  </cols>
  <sheetData>
    <row r="8" spans="1:15" ht="8.1" customHeight="1" x14ac:dyDescent="0.25"/>
    <row r="9" spans="1:15" hidden="1" x14ac:dyDescent="0.25"/>
    <row r="10" spans="1:15" hidden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5" ht="29.25" customHeight="1" x14ac:dyDescent="0.3">
      <c r="A11" s="193" t="s">
        <v>414</v>
      </c>
      <c r="B11" s="194" t="s">
        <v>415</v>
      </c>
      <c r="C11" s="194" t="s">
        <v>416</v>
      </c>
      <c r="D11" s="195" t="s">
        <v>417</v>
      </c>
      <c r="E11" s="195" t="s">
        <v>418</v>
      </c>
      <c r="F11" s="196" t="s">
        <v>0</v>
      </c>
      <c r="G11" s="197" t="s">
        <v>419</v>
      </c>
      <c r="H11" s="198"/>
      <c r="I11" s="197"/>
      <c r="J11" s="198"/>
      <c r="K11" s="197" t="s">
        <v>749</v>
      </c>
      <c r="L11" s="193" t="s">
        <v>420</v>
      </c>
      <c r="M11" s="193"/>
      <c r="N11" s="173" t="s">
        <v>620</v>
      </c>
      <c r="O11" s="173"/>
    </row>
    <row r="12" spans="1:15" ht="15" customHeight="1" x14ac:dyDescent="0.3">
      <c r="A12" s="265"/>
      <c r="B12" s="17" t="s">
        <v>216</v>
      </c>
      <c r="C12" s="142" t="s">
        <v>217</v>
      </c>
      <c r="D12" s="17" t="s">
        <v>19</v>
      </c>
      <c r="E12" s="17" t="s">
        <v>218</v>
      </c>
      <c r="F12" s="17" t="s">
        <v>89</v>
      </c>
      <c r="G12" s="79">
        <v>16</v>
      </c>
      <c r="H12" s="79"/>
      <c r="I12" s="82"/>
      <c r="J12" s="82"/>
      <c r="K12" s="188">
        <f>L12*0.7</f>
        <v>34.299999999999997</v>
      </c>
      <c r="L12" s="185">
        <v>49</v>
      </c>
      <c r="M12" s="31"/>
      <c r="N12" s="225" t="s">
        <v>636</v>
      </c>
      <c r="O12" s="225"/>
    </row>
    <row r="13" spans="1:15" ht="15" customHeight="1" x14ac:dyDescent="0.3">
      <c r="A13" s="265"/>
      <c r="B13" s="142" t="s">
        <v>595</v>
      </c>
      <c r="C13" s="142" t="s">
        <v>491</v>
      </c>
      <c r="D13" s="17" t="s">
        <v>19</v>
      </c>
      <c r="E13" s="17" t="s">
        <v>218</v>
      </c>
      <c r="F13" s="17" t="s">
        <v>89</v>
      </c>
      <c r="G13" s="79">
        <v>49</v>
      </c>
      <c r="H13" s="79"/>
      <c r="I13" s="82"/>
      <c r="J13" s="82"/>
      <c r="K13" s="188">
        <f t="shared" ref="K13:K27" si="0">L13*0.7</f>
        <v>104.3</v>
      </c>
      <c r="L13" s="185">
        <v>149</v>
      </c>
      <c r="M13" s="201"/>
      <c r="N13" s="225" t="s">
        <v>638</v>
      </c>
      <c r="O13" s="225"/>
    </row>
    <row r="14" spans="1:15" ht="15" customHeight="1" x14ac:dyDescent="0.3">
      <c r="A14" s="265"/>
      <c r="B14" s="142" t="s">
        <v>219</v>
      </c>
      <c r="C14" s="17" t="s">
        <v>220</v>
      </c>
      <c r="D14" s="17" t="s">
        <v>455</v>
      </c>
      <c r="E14" s="17" t="s">
        <v>218</v>
      </c>
      <c r="F14" s="17" t="s">
        <v>6</v>
      </c>
      <c r="G14" s="80">
        <v>139</v>
      </c>
      <c r="H14" s="79"/>
      <c r="I14" s="82"/>
      <c r="J14" s="82"/>
      <c r="K14" s="188">
        <f t="shared" si="0"/>
        <v>279.29999999999995</v>
      </c>
      <c r="L14" s="185">
        <v>399</v>
      </c>
      <c r="M14" s="31"/>
      <c r="N14" s="225" t="s">
        <v>653</v>
      </c>
      <c r="O14" s="225"/>
    </row>
    <row r="15" spans="1:15" ht="15" customHeight="1" x14ac:dyDescent="0.3">
      <c r="A15" s="267"/>
      <c r="B15" s="200" t="s">
        <v>221</v>
      </c>
      <c r="C15" s="27" t="s">
        <v>222</v>
      </c>
      <c r="D15" s="27" t="s">
        <v>65</v>
      </c>
      <c r="E15" s="27" t="s">
        <v>223</v>
      </c>
      <c r="F15" s="27" t="s">
        <v>6</v>
      </c>
      <c r="G15" s="81">
        <v>99</v>
      </c>
      <c r="H15" s="79"/>
      <c r="I15" s="83"/>
      <c r="J15" s="82"/>
      <c r="K15" s="188">
        <f t="shared" si="0"/>
        <v>209.29999999999998</v>
      </c>
      <c r="L15" s="185">
        <v>299</v>
      </c>
      <c r="M15" s="32"/>
      <c r="N15" s="225" t="s">
        <v>683</v>
      </c>
      <c r="O15" s="225"/>
    </row>
    <row r="16" spans="1:15" ht="15" customHeight="1" x14ac:dyDescent="0.3">
      <c r="A16" s="265"/>
      <c r="B16" s="142" t="s">
        <v>224</v>
      </c>
      <c r="C16" s="17" t="s">
        <v>222</v>
      </c>
      <c r="D16" s="17" t="s">
        <v>728</v>
      </c>
      <c r="E16" s="17" t="s">
        <v>223</v>
      </c>
      <c r="F16" s="17" t="s">
        <v>6</v>
      </c>
      <c r="G16" s="80">
        <v>99</v>
      </c>
      <c r="H16" s="79"/>
      <c r="I16" s="82"/>
      <c r="J16" s="82"/>
      <c r="K16" s="188">
        <f t="shared" si="0"/>
        <v>209.29999999999998</v>
      </c>
      <c r="L16" s="185">
        <v>299</v>
      </c>
      <c r="M16" s="31"/>
      <c r="N16" s="225" t="s">
        <v>683</v>
      </c>
      <c r="O16" s="225"/>
    </row>
    <row r="17" spans="1:15" ht="15" customHeight="1" x14ac:dyDescent="0.3">
      <c r="A17" s="268"/>
      <c r="B17" s="152"/>
      <c r="C17" s="318" t="s">
        <v>222</v>
      </c>
      <c r="D17" s="318" t="s">
        <v>455</v>
      </c>
      <c r="E17" s="318" t="s">
        <v>223</v>
      </c>
      <c r="F17" s="318" t="s">
        <v>6</v>
      </c>
      <c r="G17" s="347">
        <v>99</v>
      </c>
      <c r="H17" s="348"/>
      <c r="I17" s="349"/>
      <c r="J17" s="349"/>
      <c r="K17" s="188">
        <f t="shared" si="0"/>
        <v>209.29999999999998</v>
      </c>
      <c r="L17" s="350">
        <v>299</v>
      </c>
      <c r="M17" s="351"/>
      <c r="N17" s="334" t="s">
        <v>683</v>
      </c>
      <c r="O17" s="334"/>
    </row>
    <row r="18" spans="1:15" ht="15" customHeight="1" x14ac:dyDescent="0.3">
      <c r="A18" s="265"/>
      <c r="B18" s="142"/>
      <c r="C18" s="29" t="s">
        <v>697</v>
      </c>
      <c r="D18" s="29" t="s">
        <v>455</v>
      </c>
      <c r="E18" s="29" t="s">
        <v>698</v>
      </c>
      <c r="F18" s="29"/>
      <c r="G18" s="330">
        <v>269</v>
      </c>
      <c r="H18" s="352"/>
      <c r="I18" s="332"/>
      <c r="J18" s="332"/>
      <c r="K18" s="188">
        <f t="shared" si="0"/>
        <v>489.29999999999995</v>
      </c>
      <c r="L18" s="333">
        <v>699</v>
      </c>
      <c r="M18" s="353"/>
      <c r="N18" s="334" t="s">
        <v>733</v>
      </c>
      <c r="O18" s="334"/>
    </row>
    <row r="19" spans="1:15" ht="15" customHeight="1" x14ac:dyDescent="0.3">
      <c r="A19" s="265"/>
      <c r="B19" s="142" t="s">
        <v>596</v>
      </c>
      <c r="C19" s="142" t="s">
        <v>585</v>
      </c>
      <c r="D19" s="140" t="s">
        <v>19</v>
      </c>
      <c r="E19" s="140" t="s">
        <v>599</v>
      </c>
      <c r="F19" s="140" t="s">
        <v>6</v>
      </c>
      <c r="G19" s="80">
        <v>99</v>
      </c>
      <c r="H19" s="79"/>
      <c r="I19" s="82"/>
      <c r="J19" s="82"/>
      <c r="K19" s="188">
        <f t="shared" si="0"/>
        <v>209.29999999999998</v>
      </c>
      <c r="L19" s="185">
        <v>299</v>
      </c>
      <c r="M19" s="201"/>
      <c r="N19" s="225" t="s">
        <v>687</v>
      </c>
      <c r="O19" s="225"/>
    </row>
    <row r="20" spans="1:15" ht="15" customHeight="1" x14ac:dyDescent="0.3">
      <c r="A20" s="265"/>
      <c r="B20" s="17" t="s">
        <v>225</v>
      </c>
      <c r="C20" s="17" t="s">
        <v>226</v>
      </c>
      <c r="D20" s="17" t="s">
        <v>206</v>
      </c>
      <c r="E20" s="17" t="s">
        <v>223</v>
      </c>
      <c r="F20" s="17" t="s">
        <v>6</v>
      </c>
      <c r="G20" s="80">
        <v>109</v>
      </c>
      <c r="H20" s="79"/>
      <c r="I20" s="82"/>
      <c r="J20" s="82"/>
      <c r="K20" s="188">
        <f t="shared" si="0"/>
        <v>244.29999999999998</v>
      </c>
      <c r="L20" s="185">
        <v>349</v>
      </c>
      <c r="M20" s="31"/>
      <c r="N20" s="225" t="s">
        <v>684</v>
      </c>
      <c r="O20" s="225"/>
    </row>
    <row r="21" spans="1:15" ht="15" customHeight="1" x14ac:dyDescent="0.3">
      <c r="A21" s="265"/>
      <c r="B21" s="17" t="s">
        <v>227</v>
      </c>
      <c r="C21" s="17" t="s">
        <v>228</v>
      </c>
      <c r="D21" s="17" t="s">
        <v>19</v>
      </c>
      <c r="E21" s="17" t="s">
        <v>218</v>
      </c>
      <c r="F21" s="17" t="s">
        <v>6</v>
      </c>
      <c r="G21" s="80">
        <v>69</v>
      </c>
      <c r="H21" s="79"/>
      <c r="I21" s="82"/>
      <c r="J21" s="82"/>
      <c r="K21" s="188">
        <f t="shared" si="0"/>
        <v>139.29999999999998</v>
      </c>
      <c r="L21" s="185">
        <v>199</v>
      </c>
      <c r="M21" s="31"/>
      <c r="N21" s="225" t="s">
        <v>685</v>
      </c>
      <c r="O21" s="225"/>
    </row>
    <row r="22" spans="1:15" ht="15" customHeight="1" x14ac:dyDescent="0.3">
      <c r="A22" s="250"/>
      <c r="B22" s="17" t="s">
        <v>229</v>
      </c>
      <c r="C22" s="17" t="s">
        <v>230</v>
      </c>
      <c r="D22" s="17" t="s">
        <v>19</v>
      </c>
      <c r="E22" s="17" t="s">
        <v>218</v>
      </c>
      <c r="F22" s="17" t="s">
        <v>6</v>
      </c>
      <c r="G22" s="80">
        <v>99</v>
      </c>
      <c r="H22" s="79"/>
      <c r="I22" s="82"/>
      <c r="J22" s="82"/>
      <c r="K22" s="188">
        <f t="shared" si="0"/>
        <v>209.29999999999998</v>
      </c>
      <c r="L22" s="185">
        <v>299</v>
      </c>
      <c r="M22" s="31"/>
      <c r="N22" s="225" t="s">
        <v>633</v>
      </c>
      <c r="O22" s="225"/>
    </row>
    <row r="23" spans="1:15" ht="15" customHeight="1" x14ac:dyDescent="0.3">
      <c r="A23" s="250"/>
      <c r="B23" s="17" t="s">
        <v>231</v>
      </c>
      <c r="C23" s="17" t="s">
        <v>232</v>
      </c>
      <c r="D23" s="17" t="s">
        <v>206</v>
      </c>
      <c r="E23" s="17" t="s">
        <v>212</v>
      </c>
      <c r="F23" s="17" t="s">
        <v>89</v>
      </c>
      <c r="G23" s="80">
        <v>209</v>
      </c>
      <c r="H23" s="79"/>
      <c r="I23" s="82"/>
      <c r="J23" s="82"/>
      <c r="K23" s="188">
        <f t="shared" si="0"/>
        <v>349.29999999999995</v>
      </c>
      <c r="L23" s="185">
        <v>499</v>
      </c>
      <c r="M23" s="31"/>
      <c r="N23" s="225" t="s">
        <v>686</v>
      </c>
      <c r="O23" s="225"/>
    </row>
    <row r="24" spans="1:15" ht="15" customHeight="1" x14ac:dyDescent="0.3">
      <c r="A24" s="250"/>
      <c r="B24" s="17" t="s">
        <v>233</v>
      </c>
      <c r="C24" s="17" t="s">
        <v>234</v>
      </c>
      <c r="D24" s="17" t="s">
        <v>206</v>
      </c>
      <c r="E24" s="17" t="s">
        <v>213</v>
      </c>
      <c r="F24" s="17" t="s">
        <v>89</v>
      </c>
      <c r="G24" s="80">
        <v>209</v>
      </c>
      <c r="H24" s="79"/>
      <c r="I24" s="82"/>
      <c r="J24" s="82"/>
      <c r="K24" s="188">
        <f t="shared" si="0"/>
        <v>349.29999999999995</v>
      </c>
      <c r="L24" s="185">
        <v>499</v>
      </c>
      <c r="M24" s="31"/>
      <c r="N24" s="225" t="s">
        <v>686</v>
      </c>
      <c r="O24" s="225"/>
    </row>
    <row r="25" spans="1:15" ht="15" customHeight="1" x14ac:dyDescent="0.3">
      <c r="A25" s="250"/>
      <c r="B25" s="17" t="s">
        <v>235</v>
      </c>
      <c r="C25" s="17" t="s">
        <v>236</v>
      </c>
      <c r="D25" s="17" t="s">
        <v>206</v>
      </c>
      <c r="E25" s="17" t="s">
        <v>208</v>
      </c>
      <c r="F25" s="17" t="s">
        <v>89</v>
      </c>
      <c r="G25" s="80">
        <v>209</v>
      </c>
      <c r="H25" s="79"/>
      <c r="I25" s="82"/>
      <c r="J25" s="82"/>
      <c r="K25" s="188">
        <f t="shared" si="0"/>
        <v>349.29999999999995</v>
      </c>
      <c r="L25" s="185">
        <v>499</v>
      </c>
      <c r="M25" s="31"/>
      <c r="N25" s="225" t="s">
        <v>686</v>
      </c>
      <c r="O25" s="225"/>
    </row>
    <row r="26" spans="1:15" ht="15" customHeight="1" x14ac:dyDescent="0.3">
      <c r="A26" s="250"/>
      <c r="B26" s="17" t="s">
        <v>237</v>
      </c>
      <c r="C26" s="17" t="s">
        <v>238</v>
      </c>
      <c r="D26" s="17" t="s">
        <v>206</v>
      </c>
      <c r="E26" s="17" t="s">
        <v>209</v>
      </c>
      <c r="F26" s="17" t="s">
        <v>89</v>
      </c>
      <c r="G26" s="80">
        <v>209</v>
      </c>
      <c r="H26" s="79"/>
      <c r="I26" s="82"/>
      <c r="J26" s="82"/>
      <c r="K26" s="188">
        <f t="shared" si="0"/>
        <v>349.29999999999995</v>
      </c>
      <c r="L26" s="185">
        <v>499</v>
      </c>
      <c r="M26" s="31"/>
      <c r="N26" s="225" t="s">
        <v>686</v>
      </c>
      <c r="O26" s="225"/>
    </row>
    <row r="27" spans="1:15" ht="15" customHeight="1" x14ac:dyDescent="0.3">
      <c r="A27" s="250"/>
      <c r="B27" s="17" t="s">
        <v>239</v>
      </c>
      <c r="C27" s="17" t="s">
        <v>240</v>
      </c>
      <c r="D27" s="17" t="s">
        <v>206</v>
      </c>
      <c r="E27" s="17" t="s">
        <v>188</v>
      </c>
      <c r="F27" s="17" t="s">
        <v>89</v>
      </c>
      <c r="G27" s="80">
        <v>209</v>
      </c>
      <c r="H27" s="79"/>
      <c r="I27" s="82"/>
      <c r="J27" s="82"/>
      <c r="K27" s="188">
        <f t="shared" si="0"/>
        <v>349.29999999999995</v>
      </c>
      <c r="L27" s="185">
        <v>499</v>
      </c>
      <c r="M27" s="31"/>
      <c r="N27" s="225" t="s">
        <v>686</v>
      </c>
      <c r="O27" s="225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5" x14ac:dyDescent="0.2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5" x14ac:dyDescent="0.2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</sheetData>
  <phoneticPr fontId="3" type="noConversion"/>
  <conditionalFormatting sqref="I12:J12 I13:I14 J13:J17">
    <cfRule type="expression" dxfId="31" priority="5" stopIfTrue="1">
      <formula>OR(#REF!="J",#REF!="x")</formula>
    </cfRule>
    <cfRule type="expression" dxfId="30" priority="6" stopIfTrue="1">
      <formula>NOT(OR(#REF!="J",#REF!="x") )</formula>
    </cfRule>
  </conditionalFormatting>
  <conditionalFormatting sqref="I15:I17 I18:J27">
    <cfRule type="expression" dxfId="29" priority="3" stopIfTrue="1">
      <formula>OR(#REF!="J",#REF!="x")</formula>
    </cfRule>
    <cfRule type="expression" dxfId="28" priority="4" stopIfTrue="1">
      <formula>NOT(OR(#REF!="J",#REF!="x") )</formula>
    </cfRule>
  </conditionalFormatting>
  <conditionalFormatting sqref="K12:K27">
    <cfRule type="expression" dxfId="27" priority="1" stopIfTrue="1">
      <formula>OR(#REF!="J",#REF!="x")</formula>
    </cfRule>
    <cfRule type="expression" dxfId="26" priority="2" stopIfTrue="1">
      <formula>NOT(OR(#REF!="J",#REF!="x") )</formula>
    </cfRule>
  </conditionalFormatting>
  <pageMargins left="0.19685039370078741" right="0.19685039370078741" top="0.19685039370078741" bottom="0.19685039370078741" header="0.5" footer="0.5"/>
  <pageSetup paperSize="9" scale="66" fitToHeight="0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O132"/>
  <sheetViews>
    <sheetView showWhiteSpace="0" view="pageLayout" workbookViewId="0">
      <selection activeCell="K13" sqref="K13:K132"/>
    </sheetView>
  </sheetViews>
  <sheetFormatPr defaultColWidth="11" defaultRowHeight="15.75" x14ac:dyDescent="0.25"/>
  <cols>
    <col min="1" max="1" width="10.125" style="10" customWidth="1"/>
    <col min="2" max="2" width="5.25" style="10" customWidth="1"/>
    <col min="3" max="3" width="22.875" style="10" customWidth="1"/>
    <col min="4" max="4" width="9.875" style="10" bestFit="1" customWidth="1"/>
    <col min="5" max="5" width="6.375" style="10" bestFit="1" customWidth="1"/>
    <col min="6" max="6" width="5.375" style="10" customWidth="1"/>
    <col min="7" max="7" width="8.75" style="10" hidden="1" customWidth="1"/>
    <col min="8" max="11" width="10" style="10" customWidth="1"/>
    <col min="12" max="12" width="5.375" style="10" customWidth="1"/>
    <col min="13" max="13" width="10" style="10" customWidth="1"/>
    <col min="14" max="15" width="10" customWidth="1"/>
  </cols>
  <sheetData>
    <row r="8" spans="1:15" ht="8.1" customHeight="1" x14ac:dyDescent="0.25"/>
    <row r="9" spans="1:15" hidden="1" x14ac:dyDescent="0.25"/>
    <row r="10" spans="1:15" hidden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5" ht="27" x14ac:dyDescent="0.3">
      <c r="A11" s="48" t="s">
        <v>414</v>
      </c>
      <c r="B11" s="49" t="s">
        <v>415</v>
      </c>
      <c r="C11" s="49" t="s">
        <v>416</v>
      </c>
      <c r="D11" s="50" t="s">
        <v>417</v>
      </c>
      <c r="E11" s="50" t="s">
        <v>418</v>
      </c>
      <c r="F11" s="51" t="s">
        <v>0</v>
      </c>
      <c r="G11" s="52" t="s">
        <v>419</v>
      </c>
      <c r="H11" s="172"/>
      <c r="I11" s="52"/>
      <c r="J11" s="172"/>
      <c r="K11" s="52" t="s">
        <v>750</v>
      </c>
      <c r="L11" s="53" t="s">
        <v>420</v>
      </c>
      <c r="M11" s="53"/>
      <c r="N11" s="173"/>
      <c r="O11" s="173"/>
    </row>
    <row r="12" spans="1:15" ht="16.5" x14ac:dyDescent="0.3">
      <c r="A12" s="128" t="s">
        <v>440</v>
      </c>
      <c r="B12" s="15"/>
      <c r="C12" s="15"/>
      <c r="D12" s="15"/>
      <c r="E12" s="15"/>
      <c r="F12" s="15"/>
      <c r="G12" s="59"/>
      <c r="H12" s="59"/>
      <c r="I12" s="61"/>
      <c r="J12" s="61"/>
      <c r="K12" s="61"/>
      <c r="L12" s="61"/>
      <c r="M12" s="211"/>
      <c r="N12" s="177"/>
      <c r="O12" s="177"/>
    </row>
    <row r="13" spans="1:15" ht="16.5" customHeight="1" x14ac:dyDescent="0.3">
      <c r="A13" s="138"/>
      <c r="B13" s="17" t="s">
        <v>241</v>
      </c>
      <c r="C13" s="17" t="s">
        <v>725</v>
      </c>
      <c r="D13" s="17" t="s">
        <v>4</v>
      </c>
      <c r="E13" s="17" t="s">
        <v>242</v>
      </c>
      <c r="F13" s="17" t="s">
        <v>6</v>
      </c>
      <c r="G13" s="285">
        <v>85</v>
      </c>
      <c r="H13" s="80"/>
      <c r="I13" s="287"/>
      <c r="J13" s="82"/>
      <c r="K13" s="188">
        <f>L13*0.7</f>
        <v>153.29999999999998</v>
      </c>
      <c r="L13" s="82">
        <v>219</v>
      </c>
      <c r="M13" s="31"/>
      <c r="N13" s="177"/>
      <c r="O13" s="177"/>
    </row>
    <row r="14" spans="1:15" ht="2.4500000000000002" hidden="1" customHeight="1" x14ac:dyDescent="0.3">
      <c r="A14" s="215" t="s">
        <v>726</v>
      </c>
      <c r="B14" s="33">
        <v>60615</v>
      </c>
      <c r="C14" s="20" t="s">
        <v>243</v>
      </c>
      <c r="D14" s="20" t="s">
        <v>244</v>
      </c>
      <c r="E14" s="17" t="s">
        <v>5</v>
      </c>
      <c r="F14" s="17" t="s">
        <v>6</v>
      </c>
      <c r="G14" s="287">
        <v>130</v>
      </c>
      <c r="H14" s="80"/>
      <c r="I14" s="279"/>
      <c r="J14" s="82"/>
      <c r="K14" s="188">
        <f t="shared" ref="K14:K77" si="0">L14*0.7</f>
        <v>279.29999999999995</v>
      </c>
      <c r="L14" s="82">
        <v>399</v>
      </c>
      <c r="M14" s="212"/>
      <c r="N14" s="177"/>
      <c r="O14" s="177"/>
    </row>
    <row r="15" spans="1:15" ht="12.6" customHeight="1" x14ac:dyDescent="0.3">
      <c r="A15" s="131" t="s">
        <v>439</v>
      </c>
      <c r="B15" s="15"/>
      <c r="C15" s="15"/>
      <c r="D15" s="15"/>
      <c r="E15" s="15"/>
      <c r="F15" s="15"/>
      <c r="G15" s="303"/>
      <c r="H15" s="186"/>
      <c r="I15" s="304"/>
      <c r="J15" s="184"/>
      <c r="K15" s="188">
        <f t="shared" si="0"/>
        <v>0</v>
      </c>
      <c r="L15" s="184"/>
      <c r="M15" s="211"/>
      <c r="N15" s="224"/>
      <c r="O15" s="224"/>
    </row>
    <row r="16" spans="1:15" ht="16.5" hidden="1" x14ac:dyDescent="0.3">
      <c r="A16" s="138"/>
      <c r="B16" s="54" t="s">
        <v>422</v>
      </c>
      <c r="C16" s="54" t="s">
        <v>434</v>
      </c>
      <c r="D16" s="17" t="s">
        <v>245</v>
      </c>
      <c r="E16" s="17" t="s">
        <v>246</v>
      </c>
      <c r="F16" s="17" t="s">
        <v>492</v>
      </c>
      <c r="G16" s="285">
        <v>49</v>
      </c>
      <c r="H16" s="80"/>
      <c r="I16" s="287"/>
      <c r="J16" s="82"/>
      <c r="K16" s="188">
        <f t="shared" si="0"/>
        <v>90.3</v>
      </c>
      <c r="L16" s="82">
        <v>129</v>
      </c>
      <c r="M16" s="213"/>
      <c r="N16" s="177"/>
      <c r="O16" s="177"/>
    </row>
    <row r="17" spans="1:15" ht="16.5" hidden="1" x14ac:dyDescent="0.3">
      <c r="A17" s="138"/>
      <c r="B17" s="54" t="s">
        <v>432</v>
      </c>
      <c r="C17" s="54" t="s">
        <v>430</v>
      </c>
      <c r="D17" s="17" t="s">
        <v>444</v>
      </c>
      <c r="E17" s="17" t="s">
        <v>246</v>
      </c>
      <c r="F17" s="17" t="s">
        <v>492</v>
      </c>
      <c r="G17" s="285">
        <v>49</v>
      </c>
      <c r="H17" s="80"/>
      <c r="I17" s="287"/>
      <c r="J17" s="82"/>
      <c r="K17" s="188">
        <f t="shared" si="0"/>
        <v>90.3</v>
      </c>
      <c r="L17" s="82">
        <v>129</v>
      </c>
      <c r="M17" s="213"/>
      <c r="N17" s="177"/>
      <c r="O17" s="177"/>
    </row>
    <row r="18" spans="1:15" ht="16.5" hidden="1" x14ac:dyDescent="0.3">
      <c r="A18" s="138"/>
      <c r="B18" s="54" t="s">
        <v>433</v>
      </c>
      <c r="C18" s="54" t="s">
        <v>431</v>
      </c>
      <c r="D18" s="17" t="s">
        <v>443</v>
      </c>
      <c r="E18" s="17" t="s">
        <v>246</v>
      </c>
      <c r="F18" s="17" t="s">
        <v>492</v>
      </c>
      <c r="G18" s="285">
        <v>49</v>
      </c>
      <c r="H18" s="80"/>
      <c r="I18" s="287"/>
      <c r="J18" s="82"/>
      <c r="K18" s="188">
        <f t="shared" si="0"/>
        <v>90.3</v>
      </c>
      <c r="L18" s="82">
        <v>129</v>
      </c>
      <c r="M18" s="213"/>
      <c r="N18" s="177"/>
      <c r="O18" s="177"/>
    </row>
    <row r="19" spans="1:15" ht="16.5" hidden="1" x14ac:dyDescent="0.3">
      <c r="A19" s="138"/>
      <c r="B19" s="54" t="s">
        <v>437</v>
      </c>
      <c r="C19" s="54" t="s">
        <v>435</v>
      </c>
      <c r="D19" s="17" t="s">
        <v>444</v>
      </c>
      <c r="E19" s="17" t="s">
        <v>246</v>
      </c>
      <c r="F19" s="17" t="s">
        <v>492</v>
      </c>
      <c r="G19" s="285">
        <v>139</v>
      </c>
      <c r="H19" s="80"/>
      <c r="I19" s="287"/>
      <c r="J19" s="82"/>
      <c r="K19" s="188">
        <f t="shared" si="0"/>
        <v>244.29999999999998</v>
      </c>
      <c r="L19" s="82">
        <v>349</v>
      </c>
      <c r="M19" s="213"/>
      <c r="N19" s="177"/>
      <c r="O19" s="177"/>
    </row>
    <row r="20" spans="1:15" ht="16.5" hidden="1" x14ac:dyDescent="0.3">
      <c r="A20" s="138"/>
      <c r="B20" s="54" t="s">
        <v>438</v>
      </c>
      <c r="C20" s="54" t="s">
        <v>436</v>
      </c>
      <c r="D20" s="17" t="s">
        <v>443</v>
      </c>
      <c r="E20" s="17" t="s">
        <v>246</v>
      </c>
      <c r="F20" s="17" t="s">
        <v>492</v>
      </c>
      <c r="G20" s="285">
        <v>139</v>
      </c>
      <c r="H20" s="80"/>
      <c r="I20" s="287"/>
      <c r="J20" s="82"/>
      <c r="K20" s="188">
        <f t="shared" si="0"/>
        <v>244.29999999999998</v>
      </c>
      <c r="L20" s="82">
        <v>349</v>
      </c>
      <c r="M20" s="213"/>
      <c r="N20" s="177"/>
      <c r="O20" s="177"/>
    </row>
    <row r="21" spans="1:15" ht="16.5" hidden="1" x14ac:dyDescent="0.3">
      <c r="A21" s="138"/>
      <c r="B21" s="54" t="s">
        <v>447</v>
      </c>
      <c r="C21" s="54" t="s">
        <v>452</v>
      </c>
      <c r="D21" s="17" t="s">
        <v>445</v>
      </c>
      <c r="E21" s="17" t="s">
        <v>446</v>
      </c>
      <c r="F21" s="17" t="s">
        <v>492</v>
      </c>
      <c r="G21" s="285">
        <v>4380</v>
      </c>
      <c r="H21" s="80"/>
      <c r="I21" s="287"/>
      <c r="J21" s="82"/>
      <c r="K21" s="188">
        <f t="shared" si="0"/>
        <v>10777.199999999999</v>
      </c>
      <c r="L21" s="82">
        <v>15396</v>
      </c>
      <c r="M21" s="213"/>
      <c r="N21" s="177"/>
      <c r="O21" s="177"/>
    </row>
    <row r="22" spans="1:15" ht="16.5" hidden="1" x14ac:dyDescent="0.3">
      <c r="A22" s="131" t="s">
        <v>426</v>
      </c>
      <c r="B22" s="15"/>
      <c r="C22" s="15"/>
      <c r="D22" s="15"/>
      <c r="E22" s="15"/>
      <c r="F22" s="15"/>
      <c r="G22" s="303"/>
      <c r="H22" s="186"/>
      <c r="I22" s="304"/>
      <c r="J22" s="184"/>
      <c r="K22" s="188">
        <f t="shared" si="0"/>
        <v>0</v>
      </c>
      <c r="L22" s="184"/>
      <c r="M22" s="211"/>
      <c r="N22" s="224"/>
      <c r="O22" s="224"/>
    </row>
    <row r="23" spans="1:15" ht="16.5" x14ac:dyDescent="0.3">
      <c r="A23" s="272"/>
      <c r="B23" s="77">
        <v>63652</v>
      </c>
      <c r="C23" s="210" t="s">
        <v>427</v>
      </c>
      <c r="D23" s="77" t="s">
        <v>428</v>
      </c>
      <c r="E23" s="77" t="s">
        <v>429</v>
      </c>
      <c r="F23" s="77" t="s">
        <v>6</v>
      </c>
      <c r="G23" s="285">
        <v>80</v>
      </c>
      <c r="H23" s="80"/>
      <c r="I23" s="287"/>
      <c r="J23" s="82"/>
      <c r="K23" s="188">
        <f t="shared" si="0"/>
        <v>139.29999999999998</v>
      </c>
      <c r="L23" s="202">
        <v>199</v>
      </c>
      <c r="M23" s="31"/>
      <c r="N23" s="177"/>
      <c r="O23" s="177"/>
    </row>
    <row r="24" spans="1:15" ht="16.5" x14ac:dyDescent="0.3">
      <c r="A24" s="272"/>
      <c r="B24" s="77">
        <v>63653</v>
      </c>
      <c r="C24" s="210" t="s">
        <v>427</v>
      </c>
      <c r="D24" s="77" t="s">
        <v>428</v>
      </c>
      <c r="E24" s="17" t="s">
        <v>246</v>
      </c>
      <c r="F24" s="77" t="s">
        <v>6</v>
      </c>
      <c r="G24" s="285">
        <v>119</v>
      </c>
      <c r="H24" s="80"/>
      <c r="I24" s="287"/>
      <c r="J24" s="82"/>
      <c r="K24" s="188">
        <f t="shared" si="0"/>
        <v>209.29999999999998</v>
      </c>
      <c r="L24" s="202">
        <v>299</v>
      </c>
      <c r="M24" s="213"/>
      <c r="N24" s="177"/>
      <c r="O24" s="177"/>
    </row>
    <row r="25" spans="1:15" ht="16.5" x14ac:dyDescent="0.3">
      <c r="A25" s="272"/>
      <c r="B25" s="319">
        <v>63657</v>
      </c>
      <c r="C25" s="319" t="s">
        <v>586</v>
      </c>
      <c r="D25" s="319"/>
      <c r="E25" s="29" t="s">
        <v>5</v>
      </c>
      <c r="F25" s="319" t="s">
        <v>6</v>
      </c>
      <c r="G25" s="329">
        <v>29</v>
      </c>
      <c r="H25" s="330"/>
      <c r="I25" s="331"/>
      <c r="J25" s="332"/>
      <c r="K25" s="188">
        <f t="shared" si="0"/>
        <v>55.3</v>
      </c>
      <c r="L25" s="354">
        <v>79</v>
      </c>
      <c r="M25" s="355"/>
      <c r="N25" s="341"/>
      <c r="O25" s="341"/>
    </row>
    <row r="26" spans="1:15" ht="16.5" customHeight="1" x14ac:dyDescent="0.3">
      <c r="A26" s="129"/>
      <c r="B26" s="15"/>
      <c r="C26" s="15"/>
      <c r="D26" s="15"/>
      <c r="E26" s="15"/>
      <c r="F26" s="15"/>
      <c r="G26" s="183"/>
      <c r="H26" s="186"/>
      <c r="I26" s="184"/>
      <c r="J26" s="184"/>
      <c r="K26" s="188">
        <f t="shared" si="0"/>
        <v>0</v>
      </c>
      <c r="L26" s="184"/>
      <c r="M26" s="211"/>
      <c r="N26" s="224"/>
      <c r="O26" s="224"/>
    </row>
    <row r="27" spans="1:15" ht="16.5" x14ac:dyDescent="0.3">
      <c r="A27" s="138"/>
      <c r="B27" s="17" t="s">
        <v>248</v>
      </c>
      <c r="C27" s="142" t="s">
        <v>249</v>
      </c>
      <c r="D27" s="17" t="s">
        <v>250</v>
      </c>
      <c r="E27" s="17" t="s">
        <v>251</v>
      </c>
      <c r="F27" s="17" t="s">
        <v>6</v>
      </c>
      <c r="G27" s="285">
        <v>425</v>
      </c>
      <c r="H27" s="80"/>
      <c r="I27" s="287"/>
      <c r="J27" s="82"/>
      <c r="K27" s="188">
        <f t="shared" si="0"/>
        <v>769.3</v>
      </c>
      <c r="L27" s="185">
        <v>1099</v>
      </c>
      <c r="M27" s="31"/>
      <c r="N27" s="177"/>
      <c r="O27" s="177"/>
    </row>
    <row r="28" spans="1:15" ht="16.5" x14ac:dyDescent="0.3">
      <c r="A28" s="138"/>
      <c r="B28" s="17" t="s">
        <v>252</v>
      </c>
      <c r="C28" s="142" t="s">
        <v>253</v>
      </c>
      <c r="D28" s="17" t="s">
        <v>207</v>
      </c>
      <c r="E28" s="17" t="s">
        <v>251</v>
      </c>
      <c r="F28" s="17" t="s">
        <v>6</v>
      </c>
      <c r="G28" s="285">
        <v>425</v>
      </c>
      <c r="H28" s="80"/>
      <c r="I28" s="287"/>
      <c r="J28" s="82"/>
      <c r="K28" s="188">
        <f t="shared" si="0"/>
        <v>769.3</v>
      </c>
      <c r="L28" s="185">
        <v>1099</v>
      </c>
      <c r="M28" s="31"/>
      <c r="N28" s="177"/>
      <c r="O28" s="177"/>
    </row>
    <row r="29" spans="1:15" ht="16.5" x14ac:dyDescent="0.3">
      <c r="A29" s="138"/>
      <c r="B29" s="17" t="s">
        <v>254</v>
      </c>
      <c r="C29" s="142" t="s">
        <v>255</v>
      </c>
      <c r="D29" s="17" t="s">
        <v>206</v>
      </c>
      <c r="E29" s="17" t="s">
        <v>251</v>
      </c>
      <c r="F29" s="17" t="s">
        <v>6</v>
      </c>
      <c r="G29" s="285">
        <v>425</v>
      </c>
      <c r="H29" s="80"/>
      <c r="I29" s="287"/>
      <c r="J29" s="82"/>
      <c r="K29" s="188">
        <f t="shared" si="0"/>
        <v>769.3</v>
      </c>
      <c r="L29" s="185">
        <v>1099</v>
      </c>
      <c r="M29" s="31"/>
      <c r="N29" s="177"/>
      <c r="O29" s="177"/>
    </row>
    <row r="30" spans="1:15" ht="16.5" x14ac:dyDescent="0.3">
      <c r="A30" s="138"/>
      <c r="B30" s="17" t="s">
        <v>256</v>
      </c>
      <c r="C30" s="142" t="s">
        <v>257</v>
      </c>
      <c r="D30" s="17" t="s">
        <v>45</v>
      </c>
      <c r="E30" s="17" t="s">
        <v>251</v>
      </c>
      <c r="F30" s="17" t="s">
        <v>6</v>
      </c>
      <c r="G30" s="285">
        <v>425</v>
      </c>
      <c r="H30" s="80"/>
      <c r="I30" s="287"/>
      <c r="J30" s="82"/>
      <c r="K30" s="188">
        <f t="shared" si="0"/>
        <v>769.3</v>
      </c>
      <c r="L30" s="185">
        <v>1099</v>
      </c>
      <c r="M30" s="31"/>
      <c r="N30" s="177"/>
      <c r="O30" s="177"/>
    </row>
    <row r="31" spans="1:15" ht="16.5" x14ac:dyDescent="0.3">
      <c r="A31" s="138"/>
      <c r="B31" s="17" t="s">
        <v>258</v>
      </c>
      <c r="C31" s="142" t="s">
        <v>259</v>
      </c>
      <c r="D31" s="17" t="s">
        <v>250</v>
      </c>
      <c r="E31" s="17" t="s">
        <v>260</v>
      </c>
      <c r="F31" s="17" t="s">
        <v>6</v>
      </c>
      <c r="G31" s="285">
        <v>795</v>
      </c>
      <c r="H31" s="80"/>
      <c r="I31" s="287"/>
      <c r="J31" s="82"/>
      <c r="K31" s="188">
        <f t="shared" si="0"/>
        <v>1399.3</v>
      </c>
      <c r="L31" s="185" t="s">
        <v>423</v>
      </c>
      <c r="M31" s="31"/>
      <c r="N31" s="177"/>
      <c r="O31" s="177"/>
    </row>
    <row r="32" spans="1:15" ht="16.5" x14ac:dyDescent="0.3">
      <c r="A32" s="265"/>
      <c r="B32" s="17" t="s">
        <v>261</v>
      </c>
      <c r="C32" s="142" t="s">
        <v>262</v>
      </c>
      <c r="D32" s="17" t="s">
        <v>250</v>
      </c>
      <c r="E32" s="17" t="s">
        <v>260</v>
      </c>
      <c r="F32" s="17" t="s">
        <v>6</v>
      </c>
      <c r="G32" s="285">
        <v>579</v>
      </c>
      <c r="H32" s="80"/>
      <c r="I32" s="287"/>
      <c r="J32" s="82"/>
      <c r="K32" s="188">
        <f t="shared" si="0"/>
        <v>1049.3</v>
      </c>
      <c r="L32" s="185">
        <v>1499</v>
      </c>
      <c r="M32" s="31"/>
      <c r="N32" s="177"/>
      <c r="O32" s="177"/>
    </row>
    <row r="33" spans="1:15" ht="16.5" x14ac:dyDescent="0.3">
      <c r="A33" s="265"/>
      <c r="B33" s="17" t="s">
        <v>263</v>
      </c>
      <c r="C33" s="142" t="s">
        <v>264</v>
      </c>
      <c r="D33" s="17" t="s">
        <v>207</v>
      </c>
      <c r="E33" s="17" t="s">
        <v>260</v>
      </c>
      <c r="F33" s="17" t="s">
        <v>6</v>
      </c>
      <c r="G33" s="285">
        <v>579</v>
      </c>
      <c r="H33" s="80"/>
      <c r="I33" s="287"/>
      <c r="J33" s="82"/>
      <c r="K33" s="188">
        <f t="shared" si="0"/>
        <v>1049.3</v>
      </c>
      <c r="L33" s="185">
        <v>1499</v>
      </c>
      <c r="M33" s="31"/>
      <c r="N33" s="177"/>
      <c r="O33" s="177"/>
    </row>
    <row r="34" spans="1:15" ht="16.5" x14ac:dyDescent="0.3">
      <c r="A34" s="265"/>
      <c r="B34" s="17" t="s">
        <v>265</v>
      </c>
      <c r="C34" s="142" t="s">
        <v>266</v>
      </c>
      <c r="D34" s="17" t="s">
        <v>206</v>
      </c>
      <c r="E34" s="17" t="s">
        <v>260</v>
      </c>
      <c r="F34" s="17" t="s">
        <v>6</v>
      </c>
      <c r="G34" s="285">
        <v>579</v>
      </c>
      <c r="H34" s="80"/>
      <c r="I34" s="287"/>
      <c r="J34" s="82"/>
      <c r="K34" s="188">
        <f t="shared" si="0"/>
        <v>1049.3</v>
      </c>
      <c r="L34" s="185">
        <v>1499</v>
      </c>
      <c r="M34" s="31"/>
      <c r="N34" s="177"/>
      <c r="O34" s="177"/>
    </row>
    <row r="35" spans="1:15" ht="16.5" x14ac:dyDescent="0.3">
      <c r="A35" s="265"/>
      <c r="B35" s="17" t="s">
        <v>267</v>
      </c>
      <c r="C35" s="142" t="s">
        <v>268</v>
      </c>
      <c r="D35" s="17" t="s">
        <v>45</v>
      </c>
      <c r="E35" s="17" t="s">
        <v>260</v>
      </c>
      <c r="F35" s="17" t="s">
        <v>6</v>
      </c>
      <c r="G35" s="285">
        <v>579</v>
      </c>
      <c r="H35" s="80"/>
      <c r="I35" s="287"/>
      <c r="J35" s="82"/>
      <c r="K35" s="188">
        <f t="shared" si="0"/>
        <v>1049.3</v>
      </c>
      <c r="L35" s="185">
        <v>1499</v>
      </c>
      <c r="M35" s="31"/>
      <c r="N35" s="177"/>
      <c r="O35" s="177"/>
    </row>
    <row r="36" spans="1:15" ht="16.5" x14ac:dyDescent="0.3">
      <c r="A36" s="268"/>
      <c r="B36" s="318" t="s">
        <v>699</v>
      </c>
      <c r="C36" s="318" t="s">
        <v>727</v>
      </c>
      <c r="D36" s="318" t="s">
        <v>455</v>
      </c>
      <c r="E36" s="318" t="s">
        <v>410</v>
      </c>
      <c r="F36" s="318" t="s">
        <v>6</v>
      </c>
      <c r="G36" s="356">
        <v>120</v>
      </c>
      <c r="H36" s="347"/>
      <c r="I36" s="357"/>
      <c r="J36" s="332"/>
      <c r="K36" s="188">
        <f t="shared" si="0"/>
        <v>279.29999999999995</v>
      </c>
      <c r="L36" s="368">
        <v>399</v>
      </c>
      <c r="M36" s="353"/>
      <c r="N36" s="341"/>
      <c r="O36" s="341"/>
    </row>
    <row r="37" spans="1:15" ht="16.5" x14ac:dyDescent="0.3">
      <c r="A37" s="268"/>
      <c r="B37" s="318" t="s">
        <v>700</v>
      </c>
      <c r="C37" s="318" t="s">
        <v>701</v>
      </c>
      <c r="D37" s="318" t="s">
        <v>207</v>
      </c>
      <c r="E37" s="318" t="s">
        <v>410</v>
      </c>
      <c r="F37" s="318" t="s">
        <v>6</v>
      </c>
      <c r="G37" s="356">
        <v>120</v>
      </c>
      <c r="H37" s="347"/>
      <c r="I37" s="357"/>
      <c r="J37" s="332"/>
      <c r="K37" s="188">
        <f t="shared" si="0"/>
        <v>279.29999999999995</v>
      </c>
      <c r="L37" s="368">
        <v>399</v>
      </c>
      <c r="M37" s="353"/>
      <c r="N37" s="341"/>
      <c r="O37" s="341"/>
    </row>
    <row r="38" spans="1:15" ht="16.5" x14ac:dyDescent="0.3">
      <c r="A38" s="268"/>
      <c r="B38" s="318" t="s">
        <v>702</v>
      </c>
      <c r="C38" s="318" t="s">
        <v>703</v>
      </c>
      <c r="D38" s="318" t="s">
        <v>45</v>
      </c>
      <c r="E38" s="318" t="s">
        <v>410</v>
      </c>
      <c r="F38" s="318" t="s">
        <v>6</v>
      </c>
      <c r="G38" s="356">
        <v>120</v>
      </c>
      <c r="H38" s="347"/>
      <c r="I38" s="357"/>
      <c r="J38" s="332"/>
      <c r="K38" s="188">
        <f t="shared" si="0"/>
        <v>279.29999999999995</v>
      </c>
      <c r="L38" s="368">
        <v>399</v>
      </c>
      <c r="M38" s="353"/>
      <c r="N38" s="341"/>
      <c r="O38" s="341"/>
    </row>
    <row r="39" spans="1:15" ht="16.5" x14ac:dyDescent="0.3">
      <c r="A39" s="268"/>
      <c r="B39" s="318" t="s">
        <v>746</v>
      </c>
      <c r="C39" s="318" t="s">
        <v>734</v>
      </c>
      <c r="D39" s="318" t="s">
        <v>455</v>
      </c>
      <c r="E39" s="318" t="s">
        <v>312</v>
      </c>
      <c r="F39" s="318" t="s">
        <v>6</v>
      </c>
      <c r="G39" s="356">
        <v>120</v>
      </c>
      <c r="H39" s="347"/>
      <c r="I39" s="357"/>
      <c r="J39" s="332"/>
      <c r="K39" s="188">
        <f t="shared" si="0"/>
        <v>209.29999999999998</v>
      </c>
      <c r="L39" s="368">
        <v>299</v>
      </c>
      <c r="M39" s="351"/>
      <c r="N39" s="341"/>
      <c r="O39" s="341"/>
    </row>
    <row r="40" spans="1:15" ht="16.5" x14ac:dyDescent="0.3">
      <c r="A40" s="268"/>
      <c r="B40" s="318" t="s">
        <v>747</v>
      </c>
      <c r="C40" s="318" t="s">
        <v>735</v>
      </c>
      <c r="D40" s="318" t="s">
        <v>207</v>
      </c>
      <c r="E40" s="318" t="s">
        <v>312</v>
      </c>
      <c r="F40" s="318" t="s">
        <v>6</v>
      </c>
      <c r="G40" s="356">
        <v>120</v>
      </c>
      <c r="H40" s="347"/>
      <c r="I40" s="357"/>
      <c r="J40" s="332"/>
      <c r="K40" s="188">
        <f t="shared" si="0"/>
        <v>209.29999999999998</v>
      </c>
      <c r="L40" s="368">
        <v>299</v>
      </c>
      <c r="M40" s="351"/>
      <c r="N40" s="341"/>
      <c r="O40" s="341"/>
    </row>
    <row r="41" spans="1:15" ht="16.5" x14ac:dyDescent="0.3">
      <c r="A41" s="268"/>
      <c r="B41" s="318" t="s">
        <v>748</v>
      </c>
      <c r="C41" s="318" t="s">
        <v>736</v>
      </c>
      <c r="D41" s="318" t="s">
        <v>4</v>
      </c>
      <c r="E41" s="318" t="s">
        <v>312</v>
      </c>
      <c r="F41" s="318" t="s">
        <v>6</v>
      </c>
      <c r="G41" s="356">
        <v>120</v>
      </c>
      <c r="H41" s="347"/>
      <c r="I41" s="357"/>
      <c r="J41" s="332"/>
      <c r="K41" s="188">
        <f t="shared" si="0"/>
        <v>209.29999999999998</v>
      </c>
      <c r="L41" s="368">
        <v>299</v>
      </c>
      <c r="M41" s="351"/>
      <c r="N41" s="341"/>
      <c r="O41" s="341"/>
    </row>
    <row r="42" spans="1:15" ht="16.5" x14ac:dyDescent="0.3">
      <c r="A42" s="265"/>
      <c r="B42" s="17" t="s">
        <v>449</v>
      </c>
      <c r="C42" s="142" t="s">
        <v>479</v>
      </c>
      <c r="D42" s="17" t="s">
        <v>480</v>
      </c>
      <c r="E42" s="17" t="s">
        <v>260</v>
      </c>
      <c r="F42" s="17" t="s">
        <v>6</v>
      </c>
      <c r="G42" s="285">
        <v>579</v>
      </c>
      <c r="H42" s="80"/>
      <c r="I42" s="287"/>
      <c r="J42" s="82"/>
      <c r="K42" s="188">
        <f t="shared" si="0"/>
        <v>1049.3</v>
      </c>
      <c r="L42" s="185">
        <v>1499</v>
      </c>
      <c r="M42" s="31"/>
      <c r="N42" s="177"/>
      <c r="O42" s="177"/>
    </row>
    <row r="43" spans="1:15" ht="16.5" x14ac:dyDescent="0.3">
      <c r="A43" s="265"/>
      <c r="B43" s="17" t="s">
        <v>269</v>
      </c>
      <c r="C43" s="142" t="s">
        <v>270</v>
      </c>
      <c r="D43" s="17" t="s">
        <v>271</v>
      </c>
      <c r="E43" s="17" t="s">
        <v>272</v>
      </c>
      <c r="F43" s="17" t="s">
        <v>6</v>
      </c>
      <c r="G43" s="285">
        <v>625</v>
      </c>
      <c r="H43" s="80"/>
      <c r="I43" s="287"/>
      <c r="J43" s="82"/>
      <c r="K43" s="188">
        <f t="shared" si="0"/>
        <v>1189.3</v>
      </c>
      <c r="L43" s="185">
        <v>1699</v>
      </c>
      <c r="M43" s="31"/>
      <c r="N43" s="177"/>
      <c r="O43" s="177"/>
    </row>
    <row r="44" spans="1:15" ht="16.5" x14ac:dyDescent="0.3">
      <c r="A44" s="265"/>
      <c r="B44" s="54" t="s">
        <v>441</v>
      </c>
      <c r="C44" s="54" t="s">
        <v>442</v>
      </c>
      <c r="D44" s="17" t="s">
        <v>271</v>
      </c>
      <c r="E44" s="17" t="s">
        <v>272</v>
      </c>
      <c r="F44" s="17" t="s">
        <v>6</v>
      </c>
      <c r="G44" s="285">
        <v>625</v>
      </c>
      <c r="H44" s="80"/>
      <c r="I44" s="287"/>
      <c r="J44" s="82"/>
      <c r="K44" s="188">
        <f t="shared" si="0"/>
        <v>1189.3</v>
      </c>
      <c r="L44" s="185">
        <v>1699</v>
      </c>
      <c r="M44" s="213"/>
      <c r="N44" s="177"/>
      <c r="O44" s="177"/>
    </row>
    <row r="45" spans="1:15" ht="16.5" x14ac:dyDescent="0.3">
      <c r="A45" s="265"/>
      <c r="B45" s="17" t="s">
        <v>273</v>
      </c>
      <c r="C45" s="142" t="s">
        <v>274</v>
      </c>
      <c r="D45" s="17" t="s">
        <v>250</v>
      </c>
      <c r="E45" s="17" t="s">
        <v>272</v>
      </c>
      <c r="F45" s="17" t="s">
        <v>6</v>
      </c>
      <c r="G45" s="285">
        <v>439</v>
      </c>
      <c r="H45" s="80"/>
      <c r="I45" s="287"/>
      <c r="J45" s="82"/>
      <c r="K45" s="188">
        <f t="shared" si="0"/>
        <v>839.3</v>
      </c>
      <c r="L45" s="185">
        <v>1199</v>
      </c>
      <c r="M45" s="31"/>
      <c r="N45" s="177"/>
      <c r="O45" s="177"/>
    </row>
    <row r="46" spans="1:15" ht="16.5" x14ac:dyDescent="0.3">
      <c r="A46" s="265"/>
      <c r="B46" s="17" t="s">
        <v>275</v>
      </c>
      <c r="C46" s="142" t="s">
        <v>276</v>
      </c>
      <c r="D46" s="17" t="s">
        <v>207</v>
      </c>
      <c r="E46" s="17" t="s">
        <v>272</v>
      </c>
      <c r="F46" s="17" t="s">
        <v>6</v>
      </c>
      <c r="G46" s="285">
        <v>439</v>
      </c>
      <c r="H46" s="80"/>
      <c r="I46" s="287"/>
      <c r="J46" s="82"/>
      <c r="K46" s="188">
        <f t="shared" si="0"/>
        <v>839.3</v>
      </c>
      <c r="L46" s="185">
        <v>1199</v>
      </c>
      <c r="M46" s="31"/>
      <c r="N46" s="177"/>
      <c r="O46" s="177"/>
    </row>
    <row r="47" spans="1:15" ht="16.5" x14ac:dyDescent="0.3">
      <c r="A47" s="265"/>
      <c r="B47" s="17" t="s">
        <v>277</v>
      </c>
      <c r="C47" s="142" t="s">
        <v>278</v>
      </c>
      <c r="D47" s="17" t="s">
        <v>279</v>
      </c>
      <c r="E47" s="17" t="s">
        <v>272</v>
      </c>
      <c r="F47" s="17" t="s">
        <v>6</v>
      </c>
      <c r="G47" s="285">
        <v>439</v>
      </c>
      <c r="H47" s="80"/>
      <c r="I47" s="287"/>
      <c r="J47" s="82"/>
      <c r="K47" s="188">
        <f t="shared" si="0"/>
        <v>839.3</v>
      </c>
      <c r="L47" s="185">
        <v>1199</v>
      </c>
      <c r="M47" s="31"/>
      <c r="N47" s="177"/>
      <c r="O47" s="177"/>
    </row>
    <row r="48" spans="1:15" ht="16.5" x14ac:dyDescent="0.3">
      <c r="A48" s="265"/>
      <c r="B48" s="17" t="s">
        <v>280</v>
      </c>
      <c r="C48" s="142" t="s">
        <v>281</v>
      </c>
      <c r="D48" s="17" t="s">
        <v>206</v>
      </c>
      <c r="E48" s="17" t="s">
        <v>272</v>
      </c>
      <c r="F48" s="17" t="s">
        <v>6</v>
      </c>
      <c r="G48" s="285">
        <v>439</v>
      </c>
      <c r="H48" s="80"/>
      <c r="I48" s="287"/>
      <c r="J48" s="82"/>
      <c r="K48" s="188">
        <f t="shared" si="0"/>
        <v>839.3</v>
      </c>
      <c r="L48" s="185">
        <v>1199</v>
      </c>
      <c r="M48" s="31"/>
      <c r="N48" s="177"/>
      <c r="O48" s="177"/>
    </row>
    <row r="49" spans="1:15" ht="16.5" customHeight="1" x14ac:dyDescent="0.3">
      <c r="A49" s="138"/>
      <c r="B49" s="17" t="s">
        <v>282</v>
      </c>
      <c r="C49" s="142" t="s">
        <v>283</v>
      </c>
      <c r="D49" s="17" t="s">
        <v>45</v>
      </c>
      <c r="E49" s="17" t="s">
        <v>272</v>
      </c>
      <c r="F49" s="17" t="s">
        <v>6</v>
      </c>
      <c r="G49" s="285">
        <v>439</v>
      </c>
      <c r="H49" s="80"/>
      <c r="I49" s="287"/>
      <c r="J49" s="82"/>
      <c r="K49" s="188">
        <f t="shared" si="0"/>
        <v>839.3</v>
      </c>
      <c r="L49" s="185">
        <v>1199</v>
      </c>
      <c r="M49" s="31"/>
      <c r="N49" s="177"/>
      <c r="O49" s="177"/>
    </row>
    <row r="50" spans="1:15" ht="16.5" customHeight="1" x14ac:dyDescent="0.3">
      <c r="A50" s="358"/>
      <c r="B50" s="318" t="s">
        <v>743</v>
      </c>
      <c r="C50" s="318" t="s">
        <v>737</v>
      </c>
      <c r="D50" s="318" t="s">
        <v>455</v>
      </c>
      <c r="E50" s="318" t="s">
        <v>559</v>
      </c>
      <c r="F50" s="140" t="s">
        <v>6</v>
      </c>
      <c r="G50" s="356">
        <v>120</v>
      </c>
      <c r="H50" s="80"/>
      <c r="I50" s="357"/>
      <c r="J50" s="82"/>
      <c r="K50" s="188">
        <f t="shared" si="0"/>
        <v>209.29999999999998</v>
      </c>
      <c r="L50" s="368">
        <v>299</v>
      </c>
      <c r="M50" s="361"/>
      <c r="N50" s="341"/>
      <c r="O50" s="341"/>
    </row>
    <row r="51" spans="1:15" ht="16.5" customHeight="1" x14ac:dyDescent="0.3">
      <c r="A51" s="358"/>
      <c r="B51" s="318" t="s">
        <v>744</v>
      </c>
      <c r="C51" s="318" t="s">
        <v>738</v>
      </c>
      <c r="D51" s="318" t="s">
        <v>207</v>
      </c>
      <c r="E51" s="318" t="s">
        <v>559</v>
      </c>
      <c r="F51" s="140" t="s">
        <v>6</v>
      </c>
      <c r="G51" s="356">
        <v>120</v>
      </c>
      <c r="H51" s="80"/>
      <c r="I51" s="357"/>
      <c r="J51" s="82"/>
      <c r="K51" s="188">
        <f t="shared" si="0"/>
        <v>209.29999999999998</v>
      </c>
      <c r="L51" s="368">
        <v>299</v>
      </c>
      <c r="M51" s="361"/>
      <c r="N51" s="341"/>
      <c r="O51" s="341"/>
    </row>
    <row r="52" spans="1:15" ht="16.5" customHeight="1" x14ac:dyDescent="0.3">
      <c r="A52" s="358"/>
      <c r="B52" s="318" t="s">
        <v>745</v>
      </c>
      <c r="C52" s="318" t="s">
        <v>739</v>
      </c>
      <c r="D52" s="318" t="s">
        <v>4</v>
      </c>
      <c r="E52" s="318" t="s">
        <v>559</v>
      </c>
      <c r="F52" s="140" t="s">
        <v>6</v>
      </c>
      <c r="G52" s="356">
        <v>120</v>
      </c>
      <c r="H52" s="80"/>
      <c r="I52" s="357"/>
      <c r="J52" s="82"/>
      <c r="K52" s="188">
        <f t="shared" si="0"/>
        <v>209.29999999999998</v>
      </c>
      <c r="L52" s="368">
        <v>299</v>
      </c>
      <c r="M52" s="361"/>
      <c r="N52" s="341"/>
      <c r="O52" s="341"/>
    </row>
    <row r="53" spans="1:15" ht="16.5" x14ac:dyDescent="0.3">
      <c r="A53" s="132"/>
      <c r="B53" s="34"/>
      <c r="C53" s="34"/>
      <c r="D53" s="34"/>
      <c r="E53" s="34"/>
      <c r="F53" s="34"/>
      <c r="G53" s="203"/>
      <c r="H53" s="359"/>
      <c r="I53" s="203"/>
      <c r="J53" s="203"/>
      <c r="K53" s="188">
        <f t="shared" si="0"/>
        <v>0</v>
      </c>
      <c r="L53" s="203"/>
      <c r="M53" s="34"/>
      <c r="N53" s="360"/>
      <c r="O53" s="360"/>
    </row>
    <row r="54" spans="1:15" ht="16.5" x14ac:dyDescent="0.3">
      <c r="A54" s="265"/>
      <c r="B54" s="17" t="s">
        <v>284</v>
      </c>
      <c r="C54" s="142" t="s">
        <v>285</v>
      </c>
      <c r="D54" s="17" t="s">
        <v>250</v>
      </c>
      <c r="E54" s="17" t="s">
        <v>286</v>
      </c>
      <c r="F54" s="17" t="s">
        <v>6</v>
      </c>
      <c r="G54" s="285">
        <v>219</v>
      </c>
      <c r="H54" s="80"/>
      <c r="I54" s="287"/>
      <c r="J54" s="82"/>
      <c r="K54" s="188">
        <f t="shared" si="0"/>
        <v>384.29999999999995</v>
      </c>
      <c r="L54" s="185">
        <v>549</v>
      </c>
      <c r="M54" s="31"/>
      <c r="N54" s="177"/>
      <c r="O54" s="177"/>
    </row>
    <row r="55" spans="1:15" ht="16.5" x14ac:dyDescent="0.3">
      <c r="A55" s="265"/>
      <c r="B55" s="17" t="s">
        <v>287</v>
      </c>
      <c r="C55" s="142" t="s">
        <v>288</v>
      </c>
      <c r="D55" s="17" t="s">
        <v>289</v>
      </c>
      <c r="E55" s="17" t="s">
        <v>286</v>
      </c>
      <c r="F55" s="17" t="s">
        <v>6</v>
      </c>
      <c r="G55" s="285">
        <v>219</v>
      </c>
      <c r="H55" s="80"/>
      <c r="I55" s="287"/>
      <c r="J55" s="82"/>
      <c r="K55" s="188">
        <f t="shared" si="0"/>
        <v>384.29999999999995</v>
      </c>
      <c r="L55" s="185">
        <v>549</v>
      </c>
      <c r="M55" s="31"/>
      <c r="N55" s="177"/>
      <c r="O55" s="177"/>
    </row>
    <row r="56" spans="1:15" ht="16.5" x14ac:dyDescent="0.3">
      <c r="A56" s="265"/>
      <c r="B56" s="17" t="s">
        <v>290</v>
      </c>
      <c r="C56" s="142" t="s">
        <v>291</v>
      </c>
      <c r="D56" s="17" t="s">
        <v>207</v>
      </c>
      <c r="E56" s="17" t="s">
        <v>286</v>
      </c>
      <c r="F56" s="17" t="s">
        <v>6</v>
      </c>
      <c r="G56" s="285">
        <v>219</v>
      </c>
      <c r="H56" s="80"/>
      <c r="I56" s="287"/>
      <c r="J56" s="82"/>
      <c r="K56" s="188">
        <f t="shared" si="0"/>
        <v>384.29999999999995</v>
      </c>
      <c r="L56" s="185">
        <v>549</v>
      </c>
      <c r="M56" s="31"/>
      <c r="N56" s="177"/>
      <c r="O56" s="177"/>
    </row>
    <row r="57" spans="1:15" ht="16.5" x14ac:dyDescent="0.3">
      <c r="A57" s="265"/>
      <c r="B57" s="17" t="s">
        <v>292</v>
      </c>
      <c r="C57" s="142" t="s">
        <v>293</v>
      </c>
      <c r="D57" s="17" t="s">
        <v>279</v>
      </c>
      <c r="E57" s="17" t="s">
        <v>286</v>
      </c>
      <c r="F57" s="17" t="s">
        <v>6</v>
      </c>
      <c r="G57" s="285">
        <v>219</v>
      </c>
      <c r="H57" s="80"/>
      <c r="I57" s="287"/>
      <c r="J57" s="82"/>
      <c r="K57" s="188">
        <f t="shared" si="0"/>
        <v>384.29999999999995</v>
      </c>
      <c r="L57" s="185">
        <v>549</v>
      </c>
      <c r="M57" s="31"/>
      <c r="N57" s="177"/>
      <c r="O57" s="177"/>
    </row>
    <row r="58" spans="1:15" ht="16.5" x14ac:dyDescent="0.3">
      <c r="A58" s="265"/>
      <c r="B58" s="17" t="s">
        <v>294</v>
      </c>
      <c r="C58" s="142" t="s">
        <v>295</v>
      </c>
      <c r="D58" s="17" t="s">
        <v>206</v>
      </c>
      <c r="E58" s="17" t="s">
        <v>286</v>
      </c>
      <c r="F58" s="17" t="s">
        <v>6</v>
      </c>
      <c r="G58" s="285">
        <v>219</v>
      </c>
      <c r="H58" s="80"/>
      <c r="I58" s="287"/>
      <c r="J58" s="82"/>
      <c r="K58" s="188">
        <f t="shared" si="0"/>
        <v>384.29999999999995</v>
      </c>
      <c r="L58" s="185">
        <v>549</v>
      </c>
      <c r="M58" s="31"/>
      <c r="N58" s="177"/>
      <c r="O58" s="177"/>
    </row>
    <row r="59" spans="1:15" ht="16.5" x14ac:dyDescent="0.3">
      <c r="A59" s="265"/>
      <c r="B59" s="17" t="s">
        <v>296</v>
      </c>
      <c r="C59" s="142" t="s">
        <v>297</v>
      </c>
      <c r="D59" s="17" t="s">
        <v>45</v>
      </c>
      <c r="E59" s="17" t="s">
        <v>286</v>
      </c>
      <c r="F59" s="17" t="s">
        <v>6</v>
      </c>
      <c r="G59" s="285">
        <v>219</v>
      </c>
      <c r="H59" s="80"/>
      <c r="I59" s="287"/>
      <c r="J59" s="82"/>
      <c r="K59" s="188">
        <f t="shared" si="0"/>
        <v>384.29999999999995</v>
      </c>
      <c r="L59" s="185">
        <v>549</v>
      </c>
      <c r="M59" s="31"/>
      <c r="N59" s="177"/>
      <c r="O59" s="177"/>
    </row>
    <row r="60" spans="1:15" ht="16.5" customHeight="1" x14ac:dyDescent="0.3">
      <c r="A60" s="265"/>
      <c r="B60" s="17" t="s">
        <v>298</v>
      </c>
      <c r="C60" s="142" t="s">
        <v>299</v>
      </c>
      <c r="D60" s="17" t="s">
        <v>245</v>
      </c>
      <c r="E60" s="17" t="s">
        <v>286</v>
      </c>
      <c r="F60" s="17" t="s">
        <v>6</v>
      </c>
      <c r="G60" s="285">
        <v>219</v>
      </c>
      <c r="H60" s="80"/>
      <c r="I60" s="287"/>
      <c r="J60" s="82"/>
      <c r="K60" s="188">
        <f t="shared" si="0"/>
        <v>384.29999999999995</v>
      </c>
      <c r="L60" s="185">
        <v>549</v>
      </c>
      <c r="M60" s="31"/>
      <c r="N60" s="177"/>
      <c r="O60" s="177"/>
    </row>
    <row r="61" spans="1:15" ht="16.5" customHeight="1" x14ac:dyDescent="0.3">
      <c r="A61" s="268"/>
      <c r="B61" s="170" t="s">
        <v>602</v>
      </c>
      <c r="C61" s="301" t="s">
        <v>601</v>
      </c>
      <c r="D61" s="170" t="s">
        <v>245</v>
      </c>
      <c r="E61" s="170" t="s">
        <v>600</v>
      </c>
      <c r="F61" s="170" t="s">
        <v>6</v>
      </c>
      <c r="G61" s="306">
        <v>729</v>
      </c>
      <c r="H61" s="80"/>
      <c r="I61" s="305"/>
      <c r="J61" s="82"/>
      <c r="K61" s="188">
        <f t="shared" si="0"/>
        <v>1189.3</v>
      </c>
      <c r="L61" s="205">
        <v>1699</v>
      </c>
      <c r="M61" s="31"/>
      <c r="N61" s="177"/>
      <c r="O61" s="177"/>
    </row>
    <row r="62" spans="1:15" ht="16.5" x14ac:dyDescent="0.3">
      <c r="A62" s="132"/>
      <c r="B62" s="34"/>
      <c r="C62" s="34"/>
      <c r="D62" s="34"/>
      <c r="E62" s="34"/>
      <c r="F62" s="34"/>
      <c r="G62" s="203"/>
      <c r="H62" s="186"/>
      <c r="I62" s="203"/>
      <c r="J62" s="203"/>
      <c r="K62" s="188">
        <f t="shared" si="0"/>
        <v>0</v>
      </c>
      <c r="L62" s="203"/>
      <c r="M62" s="34"/>
      <c r="N62" s="224"/>
      <c r="O62" s="224"/>
    </row>
    <row r="63" spans="1:15" ht="16.5" x14ac:dyDescent="0.3">
      <c r="A63" s="265"/>
      <c r="B63" s="17" t="s">
        <v>300</v>
      </c>
      <c r="C63" s="142" t="s">
        <v>301</v>
      </c>
      <c r="D63" s="17" t="s">
        <v>250</v>
      </c>
      <c r="E63" s="17" t="s">
        <v>302</v>
      </c>
      <c r="F63" s="17" t="s">
        <v>6</v>
      </c>
      <c r="G63" s="285">
        <v>49</v>
      </c>
      <c r="H63" s="80"/>
      <c r="I63" s="287"/>
      <c r="J63" s="82"/>
      <c r="K63" s="188">
        <f t="shared" si="0"/>
        <v>90.3</v>
      </c>
      <c r="L63" s="185">
        <v>129</v>
      </c>
      <c r="M63" s="31"/>
      <c r="N63" s="177"/>
      <c r="O63" s="177"/>
    </row>
    <row r="64" spans="1:15" ht="16.5" x14ac:dyDescent="0.3">
      <c r="A64" s="265"/>
      <c r="B64" s="17" t="s">
        <v>303</v>
      </c>
      <c r="C64" s="142" t="s">
        <v>304</v>
      </c>
      <c r="D64" s="17" t="s">
        <v>250</v>
      </c>
      <c r="E64" s="17" t="s">
        <v>305</v>
      </c>
      <c r="F64" s="17" t="s">
        <v>6</v>
      </c>
      <c r="G64" s="285">
        <v>239</v>
      </c>
      <c r="H64" s="80"/>
      <c r="I64" s="287"/>
      <c r="J64" s="82"/>
      <c r="K64" s="188">
        <f t="shared" si="0"/>
        <v>419.29999999999995</v>
      </c>
      <c r="L64" s="185">
        <v>599</v>
      </c>
      <c r="M64" s="31"/>
      <c r="N64" s="177"/>
      <c r="O64" s="177"/>
    </row>
    <row r="65" spans="1:15" ht="16.5" x14ac:dyDescent="0.3">
      <c r="A65" s="265"/>
      <c r="B65" s="17" t="s">
        <v>306</v>
      </c>
      <c r="C65" s="142" t="s">
        <v>307</v>
      </c>
      <c r="D65" s="17" t="s">
        <v>206</v>
      </c>
      <c r="E65" s="17" t="s">
        <v>305</v>
      </c>
      <c r="F65" s="17" t="s">
        <v>6</v>
      </c>
      <c r="G65" s="285">
        <v>239</v>
      </c>
      <c r="H65" s="80"/>
      <c r="I65" s="287"/>
      <c r="J65" s="82"/>
      <c r="K65" s="188">
        <f t="shared" si="0"/>
        <v>419.29999999999995</v>
      </c>
      <c r="L65" s="185">
        <v>599</v>
      </c>
      <c r="M65" s="31"/>
      <c r="N65" s="177"/>
      <c r="O65" s="177"/>
    </row>
    <row r="66" spans="1:15" ht="16.5" x14ac:dyDescent="0.3">
      <c r="A66" s="265"/>
      <c r="B66" s="17" t="s">
        <v>308</v>
      </c>
      <c r="C66" s="142" t="s">
        <v>309</v>
      </c>
      <c r="D66" s="17" t="s">
        <v>279</v>
      </c>
      <c r="E66" s="17" t="s">
        <v>305</v>
      </c>
      <c r="F66" s="17" t="s">
        <v>6</v>
      </c>
      <c r="G66" s="285">
        <v>239</v>
      </c>
      <c r="H66" s="80"/>
      <c r="I66" s="287"/>
      <c r="J66" s="82"/>
      <c r="K66" s="188">
        <f t="shared" si="0"/>
        <v>419.29999999999995</v>
      </c>
      <c r="L66" s="185">
        <v>599</v>
      </c>
      <c r="M66" s="31"/>
      <c r="N66" s="177"/>
      <c r="O66" s="177"/>
    </row>
    <row r="67" spans="1:15" ht="16.5" x14ac:dyDescent="0.3">
      <c r="A67" s="265"/>
      <c r="B67" s="17" t="s">
        <v>475</v>
      </c>
      <c r="C67" s="302" t="s">
        <v>476</v>
      </c>
      <c r="D67" s="17" t="s">
        <v>279</v>
      </c>
      <c r="E67" s="17" t="s">
        <v>335</v>
      </c>
      <c r="F67" s="17" t="s">
        <v>6</v>
      </c>
      <c r="G67" s="307">
        <v>119</v>
      </c>
      <c r="H67" s="80"/>
      <c r="I67" s="287"/>
      <c r="J67" s="82"/>
      <c r="K67" s="188">
        <f t="shared" si="0"/>
        <v>209.29999999999998</v>
      </c>
      <c r="L67" s="185">
        <v>299</v>
      </c>
      <c r="M67" s="31"/>
      <c r="N67" s="177"/>
      <c r="O67" s="177"/>
    </row>
    <row r="68" spans="1:15" ht="16.5" hidden="1" x14ac:dyDescent="0.3">
      <c r="A68" s="138"/>
      <c r="B68" s="17" t="s">
        <v>310</v>
      </c>
      <c r="C68" s="17" t="s">
        <v>311</v>
      </c>
      <c r="D68" s="17" t="s">
        <v>45</v>
      </c>
      <c r="E68" s="17" t="s">
        <v>312</v>
      </c>
      <c r="F68" s="17" t="s">
        <v>6</v>
      </c>
      <c r="G68" s="80">
        <v>114</v>
      </c>
      <c r="H68" s="80"/>
      <c r="I68" s="82"/>
      <c r="J68" s="82"/>
      <c r="K68" s="188">
        <f t="shared" si="0"/>
        <v>209.29999999999998</v>
      </c>
      <c r="L68" s="185">
        <v>299</v>
      </c>
      <c r="M68" s="31"/>
      <c r="N68" s="177"/>
      <c r="O68" s="177"/>
    </row>
    <row r="69" spans="1:15" ht="16.5" x14ac:dyDescent="0.3">
      <c r="A69" s="129"/>
      <c r="B69" s="15"/>
      <c r="C69" s="15"/>
      <c r="D69" s="15"/>
      <c r="E69" s="15"/>
      <c r="F69" s="15"/>
      <c r="G69" s="183"/>
      <c r="H69" s="186"/>
      <c r="I69" s="184"/>
      <c r="J69" s="184"/>
      <c r="K69" s="188">
        <f t="shared" si="0"/>
        <v>0</v>
      </c>
      <c r="L69" s="184"/>
      <c r="M69" s="211"/>
      <c r="N69" s="224"/>
      <c r="O69" s="224"/>
    </row>
    <row r="70" spans="1:15" ht="16.5" customHeight="1" x14ac:dyDescent="0.3">
      <c r="A70" s="265"/>
      <c r="B70" s="17" t="s">
        <v>313</v>
      </c>
      <c r="C70" s="17" t="s">
        <v>314</v>
      </c>
      <c r="D70" s="17" t="s">
        <v>250</v>
      </c>
      <c r="E70" s="17" t="s">
        <v>312</v>
      </c>
      <c r="F70" s="17" t="s">
        <v>6</v>
      </c>
      <c r="G70" s="285">
        <v>65</v>
      </c>
      <c r="H70" s="80"/>
      <c r="I70" s="287"/>
      <c r="J70" s="82"/>
      <c r="K70" s="188">
        <f t="shared" si="0"/>
        <v>118.3</v>
      </c>
      <c r="L70" s="185">
        <v>169</v>
      </c>
      <c r="M70" s="31"/>
      <c r="N70" s="177"/>
      <c r="O70" s="177"/>
    </row>
    <row r="71" spans="1:15" ht="16.5" x14ac:dyDescent="0.3">
      <c r="A71" s="265"/>
      <c r="B71" s="17" t="s">
        <v>315</v>
      </c>
      <c r="C71" s="17" t="s">
        <v>316</v>
      </c>
      <c r="D71" s="17" t="s">
        <v>289</v>
      </c>
      <c r="E71" s="17" t="s">
        <v>312</v>
      </c>
      <c r="F71" s="17" t="s">
        <v>6</v>
      </c>
      <c r="G71" s="285">
        <v>65</v>
      </c>
      <c r="H71" s="80"/>
      <c r="I71" s="287"/>
      <c r="J71" s="82"/>
      <c r="K71" s="188">
        <f t="shared" si="0"/>
        <v>118.3</v>
      </c>
      <c r="L71" s="185">
        <v>169</v>
      </c>
      <c r="M71" s="31"/>
      <c r="N71" s="177"/>
      <c r="O71" s="177"/>
    </row>
    <row r="72" spans="1:15" ht="16.5" x14ac:dyDescent="0.3">
      <c r="A72" s="265"/>
      <c r="B72" s="17" t="s">
        <v>317</v>
      </c>
      <c r="C72" s="17" t="s">
        <v>318</v>
      </c>
      <c r="D72" s="17" t="s">
        <v>207</v>
      </c>
      <c r="E72" s="17" t="s">
        <v>312</v>
      </c>
      <c r="F72" s="17" t="s">
        <v>6</v>
      </c>
      <c r="G72" s="285">
        <v>65</v>
      </c>
      <c r="H72" s="80"/>
      <c r="I72" s="287"/>
      <c r="J72" s="82"/>
      <c r="K72" s="188">
        <f t="shared" si="0"/>
        <v>118.3</v>
      </c>
      <c r="L72" s="185">
        <v>169</v>
      </c>
      <c r="M72" s="31"/>
      <c r="N72" s="177"/>
      <c r="O72" s="177"/>
    </row>
    <row r="73" spans="1:15" ht="16.5" x14ac:dyDescent="0.3">
      <c r="A73" s="265"/>
      <c r="B73" s="17" t="s">
        <v>319</v>
      </c>
      <c r="C73" s="17" t="s">
        <v>320</v>
      </c>
      <c r="D73" s="17" t="s">
        <v>279</v>
      </c>
      <c r="E73" s="17" t="s">
        <v>312</v>
      </c>
      <c r="F73" s="17" t="s">
        <v>6</v>
      </c>
      <c r="G73" s="285">
        <v>65</v>
      </c>
      <c r="H73" s="80"/>
      <c r="I73" s="287"/>
      <c r="J73" s="82"/>
      <c r="K73" s="188">
        <f t="shared" si="0"/>
        <v>118.3</v>
      </c>
      <c r="L73" s="185">
        <v>169</v>
      </c>
      <c r="M73" s="31"/>
      <c r="N73" s="177"/>
      <c r="O73" s="177"/>
    </row>
    <row r="74" spans="1:15" ht="16.5" x14ac:dyDescent="0.3">
      <c r="A74" s="265"/>
      <c r="B74" s="17" t="s">
        <v>321</v>
      </c>
      <c r="C74" s="17" t="s">
        <v>322</v>
      </c>
      <c r="D74" s="17" t="s">
        <v>206</v>
      </c>
      <c r="E74" s="17" t="s">
        <v>312</v>
      </c>
      <c r="F74" s="17" t="s">
        <v>6</v>
      </c>
      <c r="G74" s="285">
        <v>65</v>
      </c>
      <c r="H74" s="80"/>
      <c r="I74" s="287"/>
      <c r="J74" s="82"/>
      <c r="K74" s="188">
        <f t="shared" si="0"/>
        <v>118.3</v>
      </c>
      <c r="L74" s="185">
        <v>169</v>
      </c>
      <c r="M74" s="31"/>
      <c r="N74" s="177"/>
      <c r="O74" s="177"/>
    </row>
    <row r="75" spans="1:15" ht="16.5" x14ac:dyDescent="0.3">
      <c r="A75" s="265"/>
      <c r="B75" s="17" t="s">
        <v>323</v>
      </c>
      <c r="C75" s="17" t="s">
        <v>324</v>
      </c>
      <c r="D75" s="17" t="s">
        <v>45</v>
      </c>
      <c r="E75" s="17" t="s">
        <v>312</v>
      </c>
      <c r="F75" s="17" t="s">
        <v>6</v>
      </c>
      <c r="G75" s="285">
        <v>65</v>
      </c>
      <c r="H75" s="80"/>
      <c r="I75" s="287"/>
      <c r="J75" s="82"/>
      <c r="K75" s="188">
        <f t="shared" si="0"/>
        <v>118.3</v>
      </c>
      <c r="L75" s="185">
        <v>169</v>
      </c>
      <c r="M75" s="31"/>
      <c r="N75" s="177"/>
      <c r="O75" s="177"/>
    </row>
    <row r="76" spans="1:15" ht="16.5" x14ac:dyDescent="0.3">
      <c r="A76" s="265"/>
      <c r="B76" s="17" t="s">
        <v>325</v>
      </c>
      <c r="C76" s="17" t="s">
        <v>326</v>
      </c>
      <c r="D76" s="17" t="s">
        <v>19</v>
      </c>
      <c r="E76" s="17" t="s">
        <v>312</v>
      </c>
      <c r="F76" s="17" t="s">
        <v>6</v>
      </c>
      <c r="G76" s="285">
        <v>65</v>
      </c>
      <c r="H76" s="80"/>
      <c r="I76" s="287"/>
      <c r="J76" s="82"/>
      <c r="K76" s="188">
        <f t="shared" si="0"/>
        <v>118.3</v>
      </c>
      <c r="L76" s="185">
        <v>169</v>
      </c>
      <c r="M76" s="31"/>
      <c r="N76" s="177"/>
      <c r="O76" s="177"/>
    </row>
    <row r="77" spans="1:15" ht="16.5" x14ac:dyDescent="0.3">
      <c r="A77" s="265"/>
      <c r="B77" s="17" t="s">
        <v>477</v>
      </c>
      <c r="C77" s="302" t="s">
        <v>478</v>
      </c>
      <c r="D77" s="17" t="s">
        <v>45</v>
      </c>
      <c r="E77" s="17" t="s">
        <v>335</v>
      </c>
      <c r="F77" s="17" t="s">
        <v>6</v>
      </c>
      <c r="G77" s="307">
        <v>149</v>
      </c>
      <c r="H77" s="80"/>
      <c r="I77" s="287"/>
      <c r="J77" s="82"/>
      <c r="K77" s="188">
        <f t="shared" si="0"/>
        <v>279.29999999999995</v>
      </c>
      <c r="L77" s="185">
        <v>399</v>
      </c>
      <c r="M77" s="31"/>
      <c r="N77" s="177"/>
      <c r="O77" s="177"/>
    </row>
    <row r="78" spans="1:15" ht="16.5" x14ac:dyDescent="0.3">
      <c r="A78" s="129"/>
      <c r="B78" s="15"/>
      <c r="C78" s="15"/>
      <c r="D78" s="15"/>
      <c r="E78" s="15"/>
      <c r="F78" s="15"/>
      <c r="G78" s="183"/>
      <c r="H78" s="186"/>
      <c r="I78" s="184"/>
      <c r="J78" s="184"/>
      <c r="K78" s="188">
        <f t="shared" ref="K78:K132" si="1">L78*0.7</f>
        <v>0</v>
      </c>
      <c r="L78" s="184"/>
      <c r="M78" s="211"/>
      <c r="N78" s="224"/>
      <c r="O78" s="224"/>
    </row>
    <row r="79" spans="1:15" ht="16.5" x14ac:dyDescent="0.3">
      <c r="A79" s="265"/>
      <c r="B79" s="17" t="s">
        <v>327</v>
      </c>
      <c r="C79" s="142" t="s">
        <v>711</v>
      </c>
      <c r="D79" s="17" t="s">
        <v>250</v>
      </c>
      <c r="E79" s="17" t="s">
        <v>312</v>
      </c>
      <c r="F79" s="17" t="s">
        <v>6</v>
      </c>
      <c r="G79" s="285">
        <v>45</v>
      </c>
      <c r="H79" s="80"/>
      <c r="I79" s="287"/>
      <c r="J79" s="82"/>
      <c r="K79" s="188">
        <f t="shared" si="1"/>
        <v>76.3</v>
      </c>
      <c r="L79" s="185">
        <v>109</v>
      </c>
      <c r="M79" s="31"/>
      <c r="N79" s="177"/>
      <c r="O79" s="177"/>
    </row>
    <row r="80" spans="1:15" ht="16.5" x14ac:dyDescent="0.3">
      <c r="A80" s="265"/>
      <c r="B80" s="17" t="s">
        <v>328</v>
      </c>
      <c r="C80" s="142" t="s">
        <v>712</v>
      </c>
      <c r="D80" s="17" t="s">
        <v>289</v>
      </c>
      <c r="E80" s="17" t="s">
        <v>312</v>
      </c>
      <c r="F80" s="17" t="s">
        <v>6</v>
      </c>
      <c r="G80" s="285">
        <v>45</v>
      </c>
      <c r="H80" s="80"/>
      <c r="I80" s="287"/>
      <c r="J80" s="82"/>
      <c r="K80" s="188">
        <f t="shared" si="1"/>
        <v>76.3</v>
      </c>
      <c r="L80" s="185">
        <v>109</v>
      </c>
      <c r="M80" s="31"/>
      <c r="N80" s="177"/>
      <c r="O80" s="177"/>
    </row>
    <row r="81" spans="1:15" ht="16.5" x14ac:dyDescent="0.3">
      <c r="A81" s="265"/>
      <c r="B81" s="17" t="s">
        <v>329</v>
      </c>
      <c r="C81" s="142" t="s">
        <v>713</v>
      </c>
      <c r="D81" s="17" t="s">
        <v>207</v>
      </c>
      <c r="E81" s="17" t="s">
        <v>312</v>
      </c>
      <c r="F81" s="17" t="s">
        <v>6</v>
      </c>
      <c r="G81" s="285">
        <v>45</v>
      </c>
      <c r="H81" s="80"/>
      <c r="I81" s="287"/>
      <c r="J81" s="82"/>
      <c r="K81" s="188">
        <f t="shared" si="1"/>
        <v>76.3</v>
      </c>
      <c r="L81" s="185">
        <v>109</v>
      </c>
      <c r="M81" s="31"/>
      <c r="N81" s="177"/>
      <c r="O81" s="177"/>
    </row>
    <row r="82" spans="1:15" ht="16.5" x14ac:dyDescent="0.3">
      <c r="A82" s="265"/>
      <c r="B82" s="17" t="s">
        <v>330</v>
      </c>
      <c r="C82" s="142" t="s">
        <v>707</v>
      </c>
      <c r="D82" s="17" t="s">
        <v>279</v>
      </c>
      <c r="E82" s="17" t="s">
        <v>312</v>
      </c>
      <c r="F82" s="17" t="s">
        <v>6</v>
      </c>
      <c r="G82" s="285">
        <v>45</v>
      </c>
      <c r="H82" s="80"/>
      <c r="I82" s="287"/>
      <c r="J82" s="82"/>
      <c r="K82" s="188">
        <f t="shared" si="1"/>
        <v>76.3</v>
      </c>
      <c r="L82" s="185">
        <v>109</v>
      </c>
      <c r="M82" s="31"/>
      <c r="N82" s="177"/>
      <c r="O82" s="177"/>
    </row>
    <row r="83" spans="1:15" ht="16.5" x14ac:dyDescent="0.3">
      <c r="A83" s="265"/>
      <c r="B83" s="17" t="s">
        <v>331</v>
      </c>
      <c r="C83" s="17" t="s">
        <v>708</v>
      </c>
      <c r="D83" s="17" t="s">
        <v>206</v>
      </c>
      <c r="E83" s="17" t="s">
        <v>312</v>
      </c>
      <c r="F83" s="17" t="s">
        <v>6</v>
      </c>
      <c r="G83" s="285">
        <v>45</v>
      </c>
      <c r="H83" s="80"/>
      <c r="I83" s="287"/>
      <c r="J83" s="82"/>
      <c r="K83" s="188">
        <f t="shared" si="1"/>
        <v>76.3</v>
      </c>
      <c r="L83" s="185">
        <v>109</v>
      </c>
      <c r="M83" s="31"/>
      <c r="N83" s="177"/>
      <c r="O83" s="177"/>
    </row>
    <row r="84" spans="1:15" ht="16.5" x14ac:dyDescent="0.3">
      <c r="A84" s="265"/>
      <c r="B84" s="17" t="s">
        <v>332</v>
      </c>
      <c r="C84" s="17" t="s">
        <v>709</v>
      </c>
      <c r="D84" s="17" t="s">
        <v>45</v>
      </c>
      <c r="E84" s="17" t="s">
        <v>312</v>
      </c>
      <c r="F84" s="17" t="s">
        <v>6</v>
      </c>
      <c r="G84" s="285">
        <v>45</v>
      </c>
      <c r="H84" s="80"/>
      <c r="I84" s="287"/>
      <c r="J84" s="82"/>
      <c r="K84" s="188">
        <f t="shared" si="1"/>
        <v>76.3</v>
      </c>
      <c r="L84" s="185">
        <v>109</v>
      </c>
      <c r="M84" s="31"/>
      <c r="N84" s="177"/>
      <c r="O84" s="177"/>
    </row>
    <row r="85" spans="1:15" ht="16.5" x14ac:dyDescent="0.3">
      <c r="A85" s="265"/>
      <c r="B85" s="17" t="s">
        <v>333</v>
      </c>
      <c r="C85" s="142" t="s">
        <v>710</v>
      </c>
      <c r="D85" s="17" t="s">
        <v>19</v>
      </c>
      <c r="E85" s="17" t="s">
        <v>312</v>
      </c>
      <c r="F85" s="17" t="s">
        <v>6</v>
      </c>
      <c r="G85" s="285">
        <v>45</v>
      </c>
      <c r="H85" s="80"/>
      <c r="I85" s="287"/>
      <c r="J85" s="82"/>
      <c r="K85" s="188">
        <f t="shared" si="1"/>
        <v>76.3</v>
      </c>
      <c r="L85" s="185">
        <v>109</v>
      </c>
      <c r="M85" s="31"/>
      <c r="N85" s="177"/>
      <c r="O85" s="177"/>
    </row>
    <row r="86" spans="1:15" ht="16.5" x14ac:dyDescent="0.3">
      <c r="A86" s="133"/>
      <c r="B86" s="35"/>
      <c r="C86" s="35"/>
      <c r="D86" s="35"/>
      <c r="E86" s="35"/>
      <c r="F86" s="35"/>
      <c r="G86" s="184"/>
      <c r="H86" s="186"/>
      <c r="I86" s="184"/>
      <c r="J86" s="184"/>
      <c r="K86" s="188">
        <f t="shared" si="1"/>
        <v>0</v>
      </c>
      <c r="L86" s="184"/>
      <c r="M86" s="214"/>
      <c r="N86" s="224"/>
      <c r="O86" s="224"/>
    </row>
    <row r="87" spans="1:15" ht="16.5" x14ac:dyDescent="0.3">
      <c r="A87" s="138"/>
      <c r="B87" s="17" t="s">
        <v>334</v>
      </c>
      <c r="C87" s="17" t="s">
        <v>285</v>
      </c>
      <c r="D87" s="17" t="s">
        <v>250</v>
      </c>
      <c r="E87" s="17" t="s">
        <v>335</v>
      </c>
      <c r="F87" s="17" t="s">
        <v>6</v>
      </c>
      <c r="G87" s="285">
        <v>729</v>
      </c>
      <c r="H87" s="80"/>
      <c r="I87" s="287"/>
      <c r="J87" s="82"/>
      <c r="K87" s="188">
        <f t="shared" si="1"/>
        <v>1259.3</v>
      </c>
      <c r="L87" s="185">
        <v>1799</v>
      </c>
      <c r="M87" s="31"/>
      <c r="N87" s="177"/>
      <c r="O87" s="177"/>
    </row>
    <row r="88" spans="1:15" ht="16.5" x14ac:dyDescent="0.3">
      <c r="A88" s="138"/>
      <c r="B88" s="17" t="s">
        <v>336</v>
      </c>
      <c r="C88" s="17" t="s">
        <v>337</v>
      </c>
      <c r="D88" s="17" t="s">
        <v>289</v>
      </c>
      <c r="E88" s="17" t="s">
        <v>335</v>
      </c>
      <c r="F88" s="17" t="s">
        <v>6</v>
      </c>
      <c r="G88" s="285">
        <v>729</v>
      </c>
      <c r="H88" s="80"/>
      <c r="I88" s="287"/>
      <c r="J88" s="82"/>
      <c r="K88" s="188">
        <f t="shared" si="1"/>
        <v>1259.3</v>
      </c>
      <c r="L88" s="185">
        <v>1799</v>
      </c>
      <c r="M88" s="31"/>
      <c r="N88" s="177"/>
      <c r="O88" s="177"/>
    </row>
    <row r="89" spans="1:15" ht="16.5" x14ac:dyDescent="0.3">
      <c r="A89" s="138"/>
      <c r="B89" s="17" t="s">
        <v>338</v>
      </c>
      <c r="C89" s="17" t="s">
        <v>291</v>
      </c>
      <c r="D89" s="17" t="s">
        <v>207</v>
      </c>
      <c r="E89" s="17" t="s">
        <v>335</v>
      </c>
      <c r="F89" s="17" t="s">
        <v>6</v>
      </c>
      <c r="G89" s="285">
        <v>729</v>
      </c>
      <c r="H89" s="80"/>
      <c r="I89" s="287"/>
      <c r="J89" s="82"/>
      <c r="K89" s="188">
        <f t="shared" si="1"/>
        <v>1259.3</v>
      </c>
      <c r="L89" s="185">
        <v>1799</v>
      </c>
      <c r="M89" s="31"/>
      <c r="N89" s="177"/>
      <c r="O89" s="177"/>
    </row>
    <row r="90" spans="1:15" ht="16.5" x14ac:dyDescent="0.3">
      <c r="A90" s="138"/>
      <c r="B90" s="17" t="s">
        <v>339</v>
      </c>
      <c r="C90" s="17" t="s">
        <v>293</v>
      </c>
      <c r="D90" s="17" t="s">
        <v>279</v>
      </c>
      <c r="E90" s="17" t="s">
        <v>335</v>
      </c>
      <c r="F90" s="17" t="s">
        <v>6</v>
      </c>
      <c r="G90" s="285">
        <v>729</v>
      </c>
      <c r="H90" s="80"/>
      <c r="I90" s="287"/>
      <c r="J90" s="82"/>
      <c r="K90" s="188">
        <f t="shared" si="1"/>
        <v>1259.3</v>
      </c>
      <c r="L90" s="185">
        <v>1799</v>
      </c>
      <c r="M90" s="31"/>
      <c r="N90" s="177"/>
      <c r="O90" s="177"/>
    </row>
    <row r="91" spans="1:15" ht="16.5" x14ac:dyDescent="0.3">
      <c r="A91" s="138"/>
      <c r="B91" s="17" t="s">
        <v>340</v>
      </c>
      <c r="C91" s="17" t="s">
        <v>341</v>
      </c>
      <c r="D91" s="17" t="s">
        <v>206</v>
      </c>
      <c r="E91" s="17" t="s">
        <v>335</v>
      </c>
      <c r="F91" s="17" t="s">
        <v>6</v>
      </c>
      <c r="G91" s="285">
        <v>729</v>
      </c>
      <c r="H91" s="80"/>
      <c r="I91" s="287"/>
      <c r="J91" s="82"/>
      <c r="K91" s="188">
        <f t="shared" si="1"/>
        <v>1259.3</v>
      </c>
      <c r="L91" s="185">
        <v>1799</v>
      </c>
      <c r="M91" s="31"/>
      <c r="N91" s="177"/>
      <c r="O91" s="177"/>
    </row>
    <row r="92" spans="1:15" ht="16.5" x14ac:dyDescent="0.3">
      <c r="A92" s="138"/>
      <c r="B92" s="17" t="s">
        <v>342</v>
      </c>
      <c r="C92" s="17" t="s">
        <v>297</v>
      </c>
      <c r="D92" s="17" t="s">
        <v>45</v>
      </c>
      <c r="E92" s="17" t="s">
        <v>335</v>
      </c>
      <c r="F92" s="17" t="s">
        <v>6</v>
      </c>
      <c r="G92" s="285">
        <v>729</v>
      </c>
      <c r="H92" s="80"/>
      <c r="I92" s="287"/>
      <c r="J92" s="82"/>
      <c r="K92" s="188">
        <f t="shared" si="1"/>
        <v>1259.3</v>
      </c>
      <c r="L92" s="185">
        <v>1799</v>
      </c>
      <c r="M92" s="31"/>
      <c r="N92" s="177"/>
      <c r="O92" s="177"/>
    </row>
    <row r="93" spans="1:15" ht="16.5" x14ac:dyDescent="0.3">
      <c r="A93" s="138"/>
      <c r="B93" s="17" t="s">
        <v>343</v>
      </c>
      <c r="C93" s="17" t="s">
        <v>299</v>
      </c>
      <c r="D93" s="17" t="s">
        <v>245</v>
      </c>
      <c r="E93" s="17" t="s">
        <v>335</v>
      </c>
      <c r="F93" s="17" t="s">
        <v>6</v>
      </c>
      <c r="G93" s="285">
        <v>729</v>
      </c>
      <c r="H93" s="80"/>
      <c r="I93" s="287"/>
      <c r="J93" s="82"/>
      <c r="K93" s="188">
        <f t="shared" si="1"/>
        <v>1259.3</v>
      </c>
      <c r="L93" s="185">
        <v>1799</v>
      </c>
      <c r="M93" s="31"/>
      <c r="N93" s="177"/>
      <c r="O93" s="177"/>
    </row>
    <row r="94" spans="1:15" ht="16.5" x14ac:dyDescent="0.3">
      <c r="A94" s="129"/>
      <c r="B94" s="15"/>
      <c r="C94" s="15"/>
      <c r="D94" s="15"/>
      <c r="E94" s="15"/>
      <c r="F94" s="15"/>
      <c r="G94" s="183"/>
      <c r="H94" s="186"/>
      <c r="I94" s="184"/>
      <c r="J94" s="184"/>
      <c r="K94" s="188">
        <f t="shared" si="1"/>
        <v>0</v>
      </c>
      <c r="L94" s="184"/>
      <c r="M94" s="211"/>
      <c r="N94" s="224"/>
      <c r="O94" s="224"/>
    </row>
    <row r="95" spans="1:15" ht="16.5" x14ac:dyDescent="0.3">
      <c r="A95" s="138"/>
      <c r="B95" s="17" t="s">
        <v>344</v>
      </c>
      <c r="C95" s="17" t="s">
        <v>345</v>
      </c>
      <c r="D95" s="17" t="s">
        <v>250</v>
      </c>
      <c r="E95" s="17" t="s">
        <v>335</v>
      </c>
      <c r="F95" s="17" t="s">
        <v>6</v>
      </c>
      <c r="G95" s="285">
        <v>159</v>
      </c>
      <c r="H95" s="80"/>
      <c r="I95" s="287"/>
      <c r="J95" s="82"/>
      <c r="K95" s="188">
        <f t="shared" si="1"/>
        <v>279.29999999999995</v>
      </c>
      <c r="L95" s="185">
        <v>399</v>
      </c>
      <c r="M95" s="31"/>
      <c r="N95" s="177"/>
      <c r="O95" s="177"/>
    </row>
    <row r="96" spans="1:15" ht="16.5" x14ac:dyDescent="0.3">
      <c r="A96" s="138"/>
      <c r="B96" s="17" t="s">
        <v>346</v>
      </c>
      <c r="C96" s="17" t="s">
        <v>316</v>
      </c>
      <c r="D96" s="17" t="s">
        <v>289</v>
      </c>
      <c r="E96" s="17" t="s">
        <v>335</v>
      </c>
      <c r="F96" s="17" t="s">
        <v>6</v>
      </c>
      <c r="G96" s="285">
        <v>159</v>
      </c>
      <c r="H96" s="80"/>
      <c r="I96" s="287"/>
      <c r="J96" s="82"/>
      <c r="K96" s="188">
        <f t="shared" si="1"/>
        <v>279.29999999999995</v>
      </c>
      <c r="L96" s="185">
        <v>399</v>
      </c>
      <c r="M96" s="31"/>
      <c r="N96" s="177"/>
      <c r="O96" s="177"/>
    </row>
    <row r="97" spans="1:15" ht="16.5" x14ac:dyDescent="0.3">
      <c r="A97" s="138"/>
      <c r="B97" s="17" t="s">
        <v>347</v>
      </c>
      <c r="C97" s="17" t="s">
        <v>348</v>
      </c>
      <c r="D97" s="17" t="s">
        <v>207</v>
      </c>
      <c r="E97" s="17" t="s">
        <v>335</v>
      </c>
      <c r="F97" s="17" t="s">
        <v>6</v>
      </c>
      <c r="G97" s="285">
        <v>159</v>
      </c>
      <c r="H97" s="80"/>
      <c r="I97" s="287"/>
      <c r="J97" s="82"/>
      <c r="K97" s="188">
        <f t="shared" si="1"/>
        <v>279.29999999999995</v>
      </c>
      <c r="L97" s="185">
        <v>399</v>
      </c>
      <c r="M97" s="31"/>
      <c r="N97" s="177"/>
      <c r="O97" s="177"/>
    </row>
    <row r="98" spans="1:15" ht="16.5" x14ac:dyDescent="0.3">
      <c r="A98" s="138"/>
      <c r="B98" s="17" t="s">
        <v>349</v>
      </c>
      <c r="C98" s="17" t="s">
        <v>350</v>
      </c>
      <c r="D98" s="17" t="s">
        <v>279</v>
      </c>
      <c r="E98" s="17" t="s">
        <v>335</v>
      </c>
      <c r="F98" s="17" t="s">
        <v>6</v>
      </c>
      <c r="G98" s="285">
        <v>159</v>
      </c>
      <c r="H98" s="80"/>
      <c r="I98" s="287"/>
      <c r="J98" s="82"/>
      <c r="K98" s="188">
        <f t="shared" si="1"/>
        <v>279.29999999999995</v>
      </c>
      <c r="L98" s="185">
        <v>399</v>
      </c>
      <c r="M98" s="31"/>
      <c r="N98" s="177"/>
      <c r="O98" s="177"/>
    </row>
    <row r="99" spans="1:15" ht="16.5" x14ac:dyDescent="0.3">
      <c r="A99" s="138"/>
      <c r="B99" s="17" t="s">
        <v>351</v>
      </c>
      <c r="C99" s="17" t="s">
        <v>322</v>
      </c>
      <c r="D99" s="17" t="s">
        <v>206</v>
      </c>
      <c r="E99" s="17" t="s">
        <v>335</v>
      </c>
      <c r="F99" s="17" t="s">
        <v>6</v>
      </c>
      <c r="G99" s="285">
        <v>159</v>
      </c>
      <c r="H99" s="80"/>
      <c r="I99" s="287"/>
      <c r="J99" s="82"/>
      <c r="K99" s="188">
        <f t="shared" si="1"/>
        <v>279.29999999999995</v>
      </c>
      <c r="L99" s="185">
        <v>399</v>
      </c>
      <c r="M99" s="31"/>
      <c r="N99" s="177"/>
      <c r="O99" s="177"/>
    </row>
    <row r="100" spans="1:15" ht="16.5" x14ac:dyDescent="0.3">
      <c r="A100" s="138"/>
      <c r="B100" s="17" t="s">
        <v>352</v>
      </c>
      <c r="C100" s="17" t="s">
        <v>324</v>
      </c>
      <c r="D100" s="17" t="s">
        <v>45</v>
      </c>
      <c r="E100" s="17" t="s">
        <v>335</v>
      </c>
      <c r="F100" s="17" t="s">
        <v>6</v>
      </c>
      <c r="G100" s="285">
        <v>159</v>
      </c>
      <c r="H100" s="80"/>
      <c r="I100" s="287"/>
      <c r="J100" s="82"/>
      <c r="K100" s="188">
        <f t="shared" si="1"/>
        <v>279.29999999999995</v>
      </c>
      <c r="L100" s="185">
        <v>399</v>
      </c>
      <c r="M100" s="31"/>
      <c r="N100" s="177"/>
      <c r="O100" s="177"/>
    </row>
    <row r="101" spans="1:15" ht="16.5" x14ac:dyDescent="0.3">
      <c r="A101" s="138"/>
      <c r="B101" s="17" t="s">
        <v>353</v>
      </c>
      <c r="C101" s="17" t="s">
        <v>354</v>
      </c>
      <c r="D101" s="17" t="s">
        <v>19</v>
      </c>
      <c r="E101" s="17" t="s">
        <v>335</v>
      </c>
      <c r="F101" s="17" t="s">
        <v>6</v>
      </c>
      <c r="G101" s="285">
        <v>159</v>
      </c>
      <c r="H101" s="80"/>
      <c r="I101" s="287"/>
      <c r="J101" s="82"/>
      <c r="K101" s="188">
        <f t="shared" si="1"/>
        <v>279.29999999999995</v>
      </c>
      <c r="L101" s="185">
        <v>399</v>
      </c>
      <c r="M101" s="31"/>
      <c r="N101" s="177"/>
      <c r="O101" s="177"/>
    </row>
    <row r="102" spans="1:15" ht="16.5" x14ac:dyDescent="0.3">
      <c r="A102" s="129"/>
      <c r="B102" s="15"/>
      <c r="C102" s="15"/>
      <c r="D102" s="15"/>
      <c r="E102" s="15"/>
      <c r="F102" s="15"/>
      <c r="G102" s="183"/>
      <c r="H102" s="186"/>
      <c r="I102" s="184"/>
      <c r="J102" s="184"/>
      <c r="K102" s="188">
        <f t="shared" si="1"/>
        <v>0</v>
      </c>
      <c r="L102" s="184"/>
      <c r="M102" s="211"/>
      <c r="N102" s="224"/>
      <c r="O102" s="224"/>
    </row>
    <row r="103" spans="1:15" ht="16.5" x14ac:dyDescent="0.3">
      <c r="A103" s="138"/>
      <c r="B103" s="17" t="s">
        <v>355</v>
      </c>
      <c r="C103" s="17" t="s">
        <v>704</v>
      </c>
      <c r="D103" s="17" t="s">
        <v>250</v>
      </c>
      <c r="E103" s="17" t="s">
        <v>335</v>
      </c>
      <c r="F103" s="17" t="s">
        <v>6</v>
      </c>
      <c r="G103" s="285">
        <v>87</v>
      </c>
      <c r="H103" s="80"/>
      <c r="I103" s="287"/>
      <c r="J103" s="82"/>
      <c r="K103" s="188">
        <f t="shared" si="1"/>
        <v>153.29999999999998</v>
      </c>
      <c r="L103" s="185">
        <v>219</v>
      </c>
      <c r="M103" s="31"/>
      <c r="N103" s="177"/>
      <c r="O103" s="177"/>
    </row>
    <row r="104" spans="1:15" ht="16.5" x14ac:dyDescent="0.3">
      <c r="A104" s="138"/>
      <c r="B104" s="17" t="s">
        <v>356</v>
      </c>
      <c r="C104" s="17" t="s">
        <v>705</v>
      </c>
      <c r="D104" s="17" t="s">
        <v>289</v>
      </c>
      <c r="E104" s="17" t="s">
        <v>335</v>
      </c>
      <c r="F104" s="17" t="s">
        <v>6</v>
      </c>
      <c r="G104" s="285">
        <v>87</v>
      </c>
      <c r="H104" s="80"/>
      <c r="I104" s="287"/>
      <c r="J104" s="82"/>
      <c r="K104" s="188">
        <f t="shared" si="1"/>
        <v>153.29999999999998</v>
      </c>
      <c r="L104" s="185">
        <v>219</v>
      </c>
      <c r="M104" s="31"/>
      <c r="N104" s="177"/>
      <c r="O104" s="177"/>
    </row>
    <row r="105" spans="1:15" ht="16.5" x14ac:dyDescent="0.3">
      <c r="A105" s="138"/>
      <c r="B105" s="17" t="s">
        <v>357</v>
      </c>
      <c r="C105" s="17" t="s">
        <v>706</v>
      </c>
      <c r="D105" s="17" t="s">
        <v>207</v>
      </c>
      <c r="E105" s="17" t="s">
        <v>335</v>
      </c>
      <c r="F105" s="17" t="s">
        <v>6</v>
      </c>
      <c r="G105" s="285">
        <v>87</v>
      </c>
      <c r="H105" s="80"/>
      <c r="I105" s="287"/>
      <c r="J105" s="82"/>
      <c r="K105" s="188">
        <f t="shared" si="1"/>
        <v>153.29999999999998</v>
      </c>
      <c r="L105" s="185">
        <v>219</v>
      </c>
      <c r="M105" s="31"/>
      <c r="N105" s="177"/>
      <c r="O105" s="177"/>
    </row>
    <row r="106" spans="1:15" ht="16.5" x14ac:dyDescent="0.3">
      <c r="A106" s="138"/>
      <c r="B106" s="17" t="s">
        <v>358</v>
      </c>
      <c r="C106" s="17" t="s">
        <v>707</v>
      </c>
      <c r="D106" s="17" t="s">
        <v>279</v>
      </c>
      <c r="E106" s="17" t="s">
        <v>335</v>
      </c>
      <c r="F106" s="17" t="s">
        <v>6</v>
      </c>
      <c r="G106" s="285">
        <v>87</v>
      </c>
      <c r="H106" s="80"/>
      <c r="I106" s="287"/>
      <c r="J106" s="82"/>
      <c r="K106" s="188">
        <f t="shared" si="1"/>
        <v>153.29999999999998</v>
      </c>
      <c r="L106" s="185">
        <v>219</v>
      </c>
      <c r="M106" s="31"/>
      <c r="N106" s="177"/>
      <c r="O106" s="177"/>
    </row>
    <row r="107" spans="1:15" ht="16.5" x14ac:dyDescent="0.3">
      <c r="A107" s="138"/>
      <c r="B107" s="17" t="s">
        <v>359</v>
      </c>
      <c r="C107" s="17" t="s">
        <v>708</v>
      </c>
      <c r="D107" s="17" t="s">
        <v>206</v>
      </c>
      <c r="E107" s="17" t="s">
        <v>335</v>
      </c>
      <c r="F107" s="17" t="s">
        <v>6</v>
      </c>
      <c r="G107" s="285">
        <v>87</v>
      </c>
      <c r="H107" s="80"/>
      <c r="I107" s="287"/>
      <c r="J107" s="82"/>
      <c r="K107" s="188">
        <f t="shared" si="1"/>
        <v>153.29999999999998</v>
      </c>
      <c r="L107" s="185">
        <v>219</v>
      </c>
      <c r="M107" s="31"/>
      <c r="N107" s="177"/>
      <c r="O107" s="177"/>
    </row>
    <row r="108" spans="1:15" ht="16.5" x14ac:dyDescent="0.3">
      <c r="A108" s="138"/>
      <c r="B108" s="17" t="s">
        <v>360</v>
      </c>
      <c r="C108" s="17" t="s">
        <v>709</v>
      </c>
      <c r="D108" s="17" t="s">
        <v>45</v>
      </c>
      <c r="E108" s="17" t="s">
        <v>335</v>
      </c>
      <c r="F108" s="17" t="s">
        <v>6</v>
      </c>
      <c r="G108" s="285">
        <v>87</v>
      </c>
      <c r="H108" s="80"/>
      <c r="I108" s="287"/>
      <c r="J108" s="82"/>
      <c r="K108" s="188">
        <f t="shared" si="1"/>
        <v>153.29999999999998</v>
      </c>
      <c r="L108" s="185">
        <v>219</v>
      </c>
      <c r="M108" s="31"/>
      <c r="N108" s="177"/>
      <c r="O108" s="177"/>
    </row>
    <row r="109" spans="1:15" ht="16.5" x14ac:dyDescent="0.3">
      <c r="A109" s="138"/>
      <c r="B109" s="17" t="s">
        <v>361</v>
      </c>
      <c r="C109" s="17" t="s">
        <v>710</v>
      </c>
      <c r="D109" s="17" t="s">
        <v>19</v>
      </c>
      <c r="E109" s="17" t="s">
        <v>335</v>
      </c>
      <c r="F109" s="17" t="s">
        <v>6</v>
      </c>
      <c r="G109" s="285">
        <v>87</v>
      </c>
      <c r="H109" s="80"/>
      <c r="I109" s="287"/>
      <c r="J109" s="82"/>
      <c r="K109" s="188">
        <f t="shared" si="1"/>
        <v>153.29999999999998</v>
      </c>
      <c r="L109" s="185">
        <v>219</v>
      </c>
      <c r="M109" s="31"/>
      <c r="N109" s="177"/>
      <c r="O109" s="177"/>
    </row>
    <row r="110" spans="1:15" ht="16.5" x14ac:dyDescent="0.3">
      <c r="A110" s="138"/>
      <c r="G110" s="169"/>
      <c r="H110" s="80"/>
      <c r="I110" s="169"/>
      <c r="J110" s="169"/>
      <c r="K110" s="188">
        <f t="shared" si="1"/>
        <v>0</v>
      </c>
      <c r="L110" s="169"/>
      <c r="N110" s="177"/>
      <c r="O110" s="177"/>
    </row>
    <row r="111" spans="1:15" ht="16.5" x14ac:dyDescent="0.3">
      <c r="A111" s="265"/>
      <c r="B111" s="369" t="s">
        <v>556</v>
      </c>
      <c r="C111" s="29" t="s">
        <v>493</v>
      </c>
      <c r="D111" s="29" t="s">
        <v>207</v>
      </c>
      <c r="E111" s="29" t="s">
        <v>559</v>
      </c>
      <c r="F111" s="29" t="s">
        <v>6</v>
      </c>
      <c r="G111" s="329">
        <v>65</v>
      </c>
      <c r="H111" s="330"/>
      <c r="I111" s="331"/>
      <c r="J111" s="332"/>
      <c r="K111" s="188">
        <f t="shared" si="1"/>
        <v>118.3</v>
      </c>
      <c r="L111" s="333">
        <v>169</v>
      </c>
      <c r="M111" s="370"/>
      <c r="N111" s="341"/>
      <c r="O111" s="341"/>
    </row>
    <row r="112" spans="1:15" ht="16.5" x14ac:dyDescent="0.3">
      <c r="A112" s="265"/>
      <c r="B112" s="369" t="s">
        <v>558</v>
      </c>
      <c r="C112" s="29" t="s">
        <v>494</v>
      </c>
      <c r="D112" s="29" t="s">
        <v>206</v>
      </c>
      <c r="E112" s="29" t="s">
        <v>559</v>
      </c>
      <c r="F112" s="29" t="s">
        <v>6</v>
      </c>
      <c r="G112" s="329">
        <v>65</v>
      </c>
      <c r="H112" s="330"/>
      <c r="I112" s="331"/>
      <c r="J112" s="332"/>
      <c r="K112" s="188">
        <f t="shared" si="1"/>
        <v>118.3</v>
      </c>
      <c r="L112" s="333">
        <v>169</v>
      </c>
      <c r="M112" s="370"/>
      <c r="N112" s="341"/>
      <c r="O112" s="341"/>
    </row>
    <row r="113" spans="1:15" ht="16.5" x14ac:dyDescent="0.3">
      <c r="A113" s="265"/>
      <c r="B113" s="369" t="s">
        <v>557</v>
      </c>
      <c r="C113" s="29" t="s">
        <v>623</v>
      </c>
      <c r="D113" s="29" t="s">
        <v>4</v>
      </c>
      <c r="E113" s="29" t="s">
        <v>559</v>
      </c>
      <c r="F113" s="29" t="s">
        <v>6</v>
      </c>
      <c r="G113" s="329">
        <v>65</v>
      </c>
      <c r="H113" s="330"/>
      <c r="I113" s="331"/>
      <c r="J113" s="332"/>
      <c r="K113" s="188">
        <f t="shared" si="1"/>
        <v>118.3</v>
      </c>
      <c r="L113" s="333">
        <v>169</v>
      </c>
      <c r="M113" s="370"/>
      <c r="N113" s="341"/>
      <c r="O113" s="341"/>
    </row>
    <row r="114" spans="1:15" ht="16.5" x14ac:dyDescent="0.3">
      <c r="A114" s="265"/>
      <c r="B114" s="369" t="s">
        <v>553</v>
      </c>
      <c r="C114" s="29" t="s">
        <v>495</v>
      </c>
      <c r="D114" s="29" t="s">
        <v>207</v>
      </c>
      <c r="E114" s="29" t="s">
        <v>559</v>
      </c>
      <c r="F114" s="29" t="s">
        <v>6</v>
      </c>
      <c r="G114" s="329">
        <v>199</v>
      </c>
      <c r="H114" s="330"/>
      <c r="I114" s="331"/>
      <c r="J114" s="332"/>
      <c r="K114" s="188">
        <f t="shared" si="1"/>
        <v>349.29999999999995</v>
      </c>
      <c r="L114" s="333">
        <v>499</v>
      </c>
      <c r="M114" s="370"/>
      <c r="N114" s="341"/>
      <c r="O114" s="341"/>
    </row>
    <row r="115" spans="1:15" ht="16.5" x14ac:dyDescent="0.3">
      <c r="A115" s="269"/>
      <c r="B115" s="371" t="s">
        <v>555</v>
      </c>
      <c r="C115" s="372" t="s">
        <v>496</v>
      </c>
      <c r="D115" s="372" t="s">
        <v>206</v>
      </c>
      <c r="E115" s="372" t="s">
        <v>559</v>
      </c>
      <c r="F115" s="372" t="s">
        <v>6</v>
      </c>
      <c r="G115" s="329">
        <v>199</v>
      </c>
      <c r="H115" s="330"/>
      <c r="I115" s="373"/>
      <c r="J115" s="332"/>
      <c r="K115" s="188">
        <f t="shared" si="1"/>
        <v>349.29999999999995</v>
      </c>
      <c r="L115" s="333">
        <v>499</v>
      </c>
      <c r="M115" s="374"/>
      <c r="N115" s="341"/>
      <c r="O115" s="341"/>
    </row>
    <row r="116" spans="1:15" ht="16.5" x14ac:dyDescent="0.3">
      <c r="A116" s="268"/>
      <c r="B116" s="375" t="s">
        <v>554</v>
      </c>
      <c r="C116" s="318" t="s">
        <v>624</v>
      </c>
      <c r="D116" s="318" t="s">
        <v>4</v>
      </c>
      <c r="E116" s="318" t="s">
        <v>559</v>
      </c>
      <c r="F116" s="318" t="s">
        <v>6</v>
      </c>
      <c r="G116" s="329">
        <v>199</v>
      </c>
      <c r="H116" s="330"/>
      <c r="I116" s="357"/>
      <c r="J116" s="332"/>
      <c r="K116" s="188">
        <f t="shared" si="1"/>
        <v>349.29999999999995</v>
      </c>
      <c r="L116" s="333">
        <v>499</v>
      </c>
      <c r="M116" s="376"/>
      <c r="N116" s="341"/>
      <c r="O116" s="341"/>
    </row>
    <row r="117" spans="1:15" ht="16.5" x14ac:dyDescent="0.3">
      <c r="A117" s="268"/>
      <c r="B117" s="375" t="s">
        <v>613</v>
      </c>
      <c r="C117" s="318" t="s">
        <v>714</v>
      </c>
      <c r="D117" s="318" t="s">
        <v>207</v>
      </c>
      <c r="E117" s="318" t="s">
        <v>559</v>
      </c>
      <c r="F117" s="318" t="s">
        <v>6</v>
      </c>
      <c r="G117" s="356">
        <v>45</v>
      </c>
      <c r="H117" s="330"/>
      <c r="I117" s="357"/>
      <c r="J117" s="332"/>
      <c r="K117" s="188">
        <f t="shared" si="1"/>
        <v>83.3</v>
      </c>
      <c r="L117" s="350">
        <v>119</v>
      </c>
      <c r="M117" s="376"/>
      <c r="N117" s="341"/>
      <c r="O117" s="341"/>
    </row>
    <row r="118" spans="1:15" ht="16.5" x14ac:dyDescent="0.3">
      <c r="A118" s="268"/>
      <c r="B118" s="375" t="s">
        <v>614</v>
      </c>
      <c r="C118" s="318" t="s">
        <v>715</v>
      </c>
      <c r="D118" s="318" t="s">
        <v>206</v>
      </c>
      <c r="E118" s="318" t="s">
        <v>559</v>
      </c>
      <c r="F118" s="318" t="s">
        <v>6</v>
      </c>
      <c r="G118" s="356">
        <v>45</v>
      </c>
      <c r="H118" s="330"/>
      <c r="I118" s="357"/>
      <c r="J118" s="332"/>
      <c r="K118" s="188">
        <f t="shared" si="1"/>
        <v>83.3</v>
      </c>
      <c r="L118" s="350">
        <v>119</v>
      </c>
      <c r="M118" s="376"/>
      <c r="N118" s="341"/>
      <c r="O118" s="341"/>
    </row>
    <row r="119" spans="1:15" ht="16.5" x14ac:dyDescent="0.3">
      <c r="A119" s="268"/>
      <c r="B119" s="375" t="s">
        <v>615</v>
      </c>
      <c r="C119" s="318" t="s">
        <v>716</v>
      </c>
      <c r="D119" s="318" t="s">
        <v>4</v>
      </c>
      <c r="E119" s="318" t="s">
        <v>559</v>
      </c>
      <c r="F119" s="318" t="s">
        <v>6</v>
      </c>
      <c r="G119" s="356">
        <v>45</v>
      </c>
      <c r="H119" s="330"/>
      <c r="I119" s="357"/>
      <c r="J119" s="332"/>
      <c r="K119" s="188">
        <f t="shared" si="1"/>
        <v>83.3</v>
      </c>
      <c r="L119" s="350">
        <v>119</v>
      </c>
      <c r="M119" s="376"/>
      <c r="N119" s="341"/>
      <c r="O119" s="341"/>
    </row>
    <row r="120" spans="1:15" ht="16.5" x14ac:dyDescent="0.3">
      <c r="A120" s="171"/>
      <c r="C120" s="309" t="s">
        <v>497</v>
      </c>
      <c r="E120" s="139"/>
      <c r="F120" s="119"/>
      <c r="G120" s="208"/>
      <c r="H120" s="206"/>
      <c r="I120" s="169"/>
      <c r="J120" s="169"/>
      <c r="K120" s="188">
        <f t="shared" si="1"/>
        <v>0</v>
      </c>
      <c r="L120" s="169"/>
      <c r="N120" s="177"/>
      <c r="O120" s="177"/>
    </row>
    <row r="121" spans="1:15" ht="16.5" x14ac:dyDescent="0.3">
      <c r="A121" s="270"/>
      <c r="B121" s="249">
        <v>62983</v>
      </c>
      <c r="C121" s="249" t="s">
        <v>616</v>
      </c>
      <c r="D121" s="249"/>
      <c r="E121" s="171" t="s">
        <v>260</v>
      </c>
      <c r="F121" s="170" t="s">
        <v>6</v>
      </c>
      <c r="G121" s="284">
        <v>579</v>
      </c>
      <c r="H121" s="204"/>
      <c r="I121" s="284"/>
      <c r="J121" s="245"/>
      <c r="K121" s="188">
        <f t="shared" si="1"/>
        <v>1049.3</v>
      </c>
      <c r="L121" s="245">
        <v>1499</v>
      </c>
      <c r="M121" s="246"/>
      <c r="N121" s="177"/>
      <c r="O121" s="177"/>
    </row>
    <row r="122" spans="1:15" ht="16.5" x14ac:dyDescent="0.3">
      <c r="A122" s="270"/>
      <c r="B122" s="249">
        <v>62986</v>
      </c>
      <c r="C122" s="249" t="s">
        <v>498</v>
      </c>
      <c r="D122" s="249"/>
      <c r="E122" s="171" t="s">
        <v>260</v>
      </c>
      <c r="F122" s="170" t="s">
        <v>6</v>
      </c>
      <c r="G122" s="284">
        <v>579</v>
      </c>
      <c r="H122" s="204"/>
      <c r="I122" s="284"/>
      <c r="J122" s="245"/>
      <c r="K122" s="188">
        <f t="shared" si="1"/>
        <v>1049.3</v>
      </c>
      <c r="L122" s="245">
        <v>1499</v>
      </c>
      <c r="M122" s="246"/>
      <c r="N122" s="177"/>
      <c r="O122" s="177"/>
    </row>
    <row r="123" spans="1:15" ht="16.5" x14ac:dyDescent="0.3">
      <c r="A123" s="270"/>
      <c r="B123" s="249">
        <v>62991</v>
      </c>
      <c r="C123" s="249" t="s">
        <v>499</v>
      </c>
      <c r="D123" s="249"/>
      <c r="E123" s="171" t="s">
        <v>260</v>
      </c>
      <c r="F123" s="170" t="s">
        <v>6</v>
      </c>
      <c r="G123" s="284">
        <v>579</v>
      </c>
      <c r="H123" s="204"/>
      <c r="I123" s="284"/>
      <c r="J123" s="245"/>
      <c r="K123" s="188">
        <f t="shared" si="1"/>
        <v>1049.3</v>
      </c>
      <c r="L123" s="245">
        <v>1499</v>
      </c>
      <c r="M123" s="246"/>
      <c r="N123" s="177"/>
      <c r="O123" s="177"/>
    </row>
    <row r="124" spans="1:15" ht="16.5" x14ac:dyDescent="0.3">
      <c r="A124" s="270"/>
      <c r="B124" s="249">
        <v>62984</v>
      </c>
      <c r="C124" s="249" t="s">
        <v>500</v>
      </c>
      <c r="D124" s="249"/>
      <c r="E124" s="171" t="s">
        <v>272</v>
      </c>
      <c r="F124" s="170" t="s">
        <v>6</v>
      </c>
      <c r="G124" s="284">
        <v>625</v>
      </c>
      <c r="H124" s="204"/>
      <c r="I124" s="284"/>
      <c r="J124" s="245"/>
      <c r="K124" s="188">
        <f t="shared" si="1"/>
        <v>1189.3</v>
      </c>
      <c r="L124" s="245">
        <v>1699</v>
      </c>
      <c r="M124" s="246"/>
      <c r="N124" s="177"/>
      <c r="O124" s="177"/>
    </row>
    <row r="125" spans="1:15" ht="16.5" x14ac:dyDescent="0.3">
      <c r="A125" s="270"/>
      <c r="B125" s="249">
        <v>63003</v>
      </c>
      <c r="C125" s="249" t="s">
        <v>501</v>
      </c>
      <c r="D125" s="249"/>
      <c r="E125" s="171" t="s">
        <v>272</v>
      </c>
      <c r="F125" s="170" t="s">
        <v>6</v>
      </c>
      <c r="G125" s="284">
        <v>625</v>
      </c>
      <c r="H125" s="204"/>
      <c r="I125" s="284"/>
      <c r="J125" s="245"/>
      <c r="K125" s="188">
        <f t="shared" si="1"/>
        <v>1189.3</v>
      </c>
      <c r="L125" s="245">
        <v>1699</v>
      </c>
      <c r="M125" s="246"/>
      <c r="N125" s="177"/>
      <c r="O125" s="177"/>
    </row>
    <row r="126" spans="1:15" ht="16.5" x14ac:dyDescent="0.3">
      <c r="A126" s="270"/>
      <c r="B126" s="249">
        <v>63037</v>
      </c>
      <c r="C126" s="249" t="s">
        <v>619</v>
      </c>
      <c r="D126" s="249"/>
      <c r="E126" s="171" t="s">
        <v>600</v>
      </c>
      <c r="F126" s="170" t="s">
        <v>6</v>
      </c>
      <c r="G126" s="284">
        <v>729</v>
      </c>
      <c r="H126" s="204"/>
      <c r="I126" s="284"/>
      <c r="J126" s="245"/>
      <c r="K126" s="188">
        <f t="shared" si="1"/>
        <v>1259.3</v>
      </c>
      <c r="L126" s="245">
        <v>1799</v>
      </c>
      <c r="M126" s="246"/>
      <c r="N126" s="177"/>
      <c r="O126" s="177"/>
    </row>
    <row r="127" spans="1:15" ht="16.5" x14ac:dyDescent="0.3">
      <c r="A127" s="270"/>
      <c r="B127" s="249">
        <v>63035</v>
      </c>
      <c r="C127" s="249" t="s">
        <v>618</v>
      </c>
      <c r="D127" s="249"/>
      <c r="E127" s="171" t="s">
        <v>251</v>
      </c>
      <c r="F127" s="170" t="s">
        <v>6</v>
      </c>
      <c r="G127" s="284">
        <v>219</v>
      </c>
      <c r="H127" s="204"/>
      <c r="I127" s="284"/>
      <c r="J127" s="245"/>
      <c r="K127" s="188">
        <f t="shared" si="1"/>
        <v>384.29999999999995</v>
      </c>
      <c r="L127" s="245">
        <v>549</v>
      </c>
      <c r="M127" s="246"/>
      <c r="N127" s="177"/>
      <c r="O127" s="177"/>
    </row>
    <row r="128" spans="1:15" ht="16.5" x14ac:dyDescent="0.3">
      <c r="A128" s="270"/>
      <c r="B128" s="249">
        <v>62985</v>
      </c>
      <c r="C128" s="249" t="s">
        <v>502</v>
      </c>
      <c r="D128" s="171"/>
      <c r="E128" s="171" t="s">
        <v>251</v>
      </c>
      <c r="F128" s="170" t="s">
        <v>6</v>
      </c>
      <c r="G128" s="284">
        <v>425</v>
      </c>
      <c r="H128" s="204"/>
      <c r="I128" s="284"/>
      <c r="J128" s="245"/>
      <c r="K128" s="188">
        <f t="shared" si="1"/>
        <v>769.3</v>
      </c>
      <c r="L128" s="245">
        <v>1099</v>
      </c>
      <c r="M128" s="246"/>
      <c r="N128" s="177"/>
      <c r="O128" s="177"/>
    </row>
    <row r="129" spans="1:15" ht="16.5" x14ac:dyDescent="0.3">
      <c r="A129" s="255"/>
      <c r="B129" s="249">
        <v>63019</v>
      </c>
      <c r="C129" s="249" t="s">
        <v>503</v>
      </c>
      <c r="D129" s="171"/>
      <c r="E129" s="171" t="s">
        <v>286</v>
      </c>
      <c r="F129" s="170" t="s">
        <v>6</v>
      </c>
      <c r="G129" s="284">
        <v>219</v>
      </c>
      <c r="H129" s="204"/>
      <c r="I129" s="284"/>
      <c r="J129" s="245"/>
      <c r="K129" s="188">
        <f t="shared" si="1"/>
        <v>384.29999999999995</v>
      </c>
      <c r="L129" s="245">
        <v>549</v>
      </c>
      <c r="M129" s="246"/>
      <c r="N129" s="177"/>
      <c r="O129" s="177"/>
    </row>
    <row r="130" spans="1:15" ht="16.5" x14ac:dyDescent="0.3">
      <c r="A130" s="255"/>
      <c r="B130" s="249">
        <v>63034</v>
      </c>
      <c r="C130" s="249" t="s">
        <v>617</v>
      </c>
      <c r="D130" s="171"/>
      <c r="E130" s="171" t="s">
        <v>600</v>
      </c>
      <c r="F130" s="171" t="s">
        <v>6</v>
      </c>
      <c r="G130" s="284">
        <v>729</v>
      </c>
      <c r="H130" s="204"/>
      <c r="I130" s="284"/>
      <c r="J130" s="245"/>
      <c r="K130" s="188">
        <f t="shared" si="1"/>
        <v>1259.3</v>
      </c>
      <c r="L130" s="245">
        <v>1799</v>
      </c>
      <c r="M130" s="246"/>
      <c r="N130" s="177"/>
      <c r="O130" s="177"/>
    </row>
    <row r="131" spans="1:15" x14ac:dyDescent="0.25">
      <c r="A131" s="284"/>
      <c r="B131" s="171"/>
      <c r="C131" s="171"/>
      <c r="D131" s="171"/>
      <c r="E131" s="171"/>
      <c r="F131" s="171"/>
      <c r="G131" s="171"/>
      <c r="H131" s="171"/>
      <c r="I131" s="171"/>
      <c r="J131" s="171"/>
      <c r="K131" s="188">
        <f t="shared" si="1"/>
        <v>0</v>
      </c>
      <c r="L131" s="171"/>
      <c r="M131" s="171"/>
      <c r="N131" s="177"/>
      <c r="O131" s="177"/>
    </row>
    <row r="132" spans="1:15" x14ac:dyDescent="0.25">
      <c r="A132" s="284"/>
      <c r="B132" s="171"/>
      <c r="C132" s="171"/>
      <c r="D132" s="171"/>
      <c r="E132" s="171"/>
      <c r="F132" s="171"/>
      <c r="G132" s="171"/>
      <c r="H132" s="171"/>
      <c r="I132" s="171"/>
      <c r="J132" s="171"/>
      <c r="K132" s="188">
        <f t="shared" si="1"/>
        <v>0</v>
      </c>
      <c r="L132" s="171"/>
      <c r="M132" s="171"/>
      <c r="N132" s="177"/>
      <c r="O132" s="177"/>
    </row>
  </sheetData>
  <phoneticPr fontId="3" type="noConversion"/>
  <conditionalFormatting sqref="I63:J68 I70:J77">
    <cfRule type="expression" dxfId="25" priority="23" stopIfTrue="1">
      <formula>OR(#REF!="J",#REF!="x")</formula>
    </cfRule>
    <cfRule type="expression" dxfId="24" priority="24" stopIfTrue="1">
      <formula>NOT(OR(#REF!="J",#REF!="x") )</formula>
    </cfRule>
  </conditionalFormatting>
  <conditionalFormatting sqref="I22:J22 L22">
    <cfRule type="expression" dxfId="23" priority="21" stopIfTrue="1">
      <formula>OR(#REF!="J",#REF!="x")</formula>
    </cfRule>
    <cfRule type="expression" dxfId="22" priority="22" stopIfTrue="1">
      <formula>NOT(OR(#REF!="J",#REF!="x") )</formula>
    </cfRule>
  </conditionalFormatting>
  <conditionalFormatting sqref="I102:J102 L102">
    <cfRule type="expression" dxfId="21" priority="19" stopIfTrue="1">
      <formula>OR(#REF!="J",#REF!="x")</formula>
    </cfRule>
    <cfRule type="expression" dxfId="20" priority="20" stopIfTrue="1">
      <formula>NOT(OR(#REF!="J",#REF!="x") )</formula>
    </cfRule>
  </conditionalFormatting>
  <conditionalFormatting sqref="I94:J94 L94">
    <cfRule type="expression" dxfId="19" priority="17" stopIfTrue="1">
      <formula>OR(#REF!="J",#REF!="x")</formula>
    </cfRule>
    <cfRule type="expression" dxfId="18" priority="18" stopIfTrue="1">
      <formula>NOT(OR(#REF!="J",#REF!="x") )</formula>
    </cfRule>
  </conditionalFormatting>
  <conditionalFormatting sqref="I15:J15 L15">
    <cfRule type="expression" dxfId="17" priority="13" stopIfTrue="1">
      <formula>OR(#REF!="J",#REF!="x")</formula>
    </cfRule>
    <cfRule type="expression" dxfId="16" priority="14" stopIfTrue="1">
      <formula>NOT(OR(#REF!="J",#REF!="x") )</formula>
    </cfRule>
  </conditionalFormatting>
  <conditionalFormatting sqref="I12:L12">
    <cfRule type="expression" dxfId="15" priority="11" stopIfTrue="1">
      <formula>OR(#REF!="J",#REF!="x")</formula>
    </cfRule>
    <cfRule type="expression" dxfId="14" priority="12" stopIfTrue="1">
      <formula>NOT(OR(#REF!="J",#REF!="x") )</formula>
    </cfRule>
  </conditionalFormatting>
  <conditionalFormatting sqref="K13:K132">
    <cfRule type="expression" dxfId="13" priority="9" stopIfTrue="1">
      <formula>OR(#REF!="J",#REF!="x")</formula>
    </cfRule>
    <cfRule type="expression" dxfId="12" priority="10" stopIfTrue="1">
      <formula>NOT(OR(#REF!="J",#REF!="x") )</formula>
    </cfRule>
  </conditionalFormatting>
  <conditionalFormatting sqref="I111:J111 J112:J119 I112:I116">
    <cfRule type="expression" dxfId="11" priority="7" stopIfTrue="1">
      <formula>OR(#REF!="J",#REF!="x")</formula>
    </cfRule>
    <cfRule type="expression" dxfId="10" priority="8" stopIfTrue="1">
      <formula>NOT(OR(#REF!="J",#REF!="x") )</formula>
    </cfRule>
  </conditionalFormatting>
  <conditionalFormatting sqref="I117:I119">
    <cfRule type="expression" dxfId="9" priority="3" stopIfTrue="1">
      <formula>OR(#REF!="J",#REF!="x")</formula>
    </cfRule>
    <cfRule type="expression" dxfId="8" priority="4" stopIfTrue="1">
      <formula>NOT(OR(#REF!="J",#REF!="x") )</formula>
    </cfRule>
  </conditionalFormatting>
  <pageMargins left="0.19685039370078741" right="0.19685039370078741" top="0.19685039370078741" bottom="0.19685039370078741" header="0.5" footer="0.5"/>
  <pageSetup paperSize="9" scale="6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"/>
  <sheetViews>
    <sheetView view="pageLayout" workbookViewId="0">
      <selection activeCell="K13" sqref="K13:K51"/>
    </sheetView>
  </sheetViews>
  <sheetFormatPr defaultColWidth="11" defaultRowHeight="15.75" x14ac:dyDescent="0.25"/>
  <cols>
    <col min="1" max="1" width="9.25" style="10" customWidth="1"/>
    <col min="2" max="2" width="7.5" style="10" bestFit="1" customWidth="1"/>
    <col min="3" max="3" width="17" style="10" customWidth="1"/>
    <col min="4" max="4" width="6.375" style="10" customWidth="1"/>
    <col min="5" max="5" width="6.375" style="10" bestFit="1" customWidth="1"/>
    <col min="6" max="6" width="5.5" style="10" bestFit="1" customWidth="1"/>
    <col min="7" max="7" width="8.875" style="10" hidden="1" customWidth="1"/>
    <col min="8" max="11" width="8.625" style="10" customWidth="1"/>
    <col min="12" max="12" width="7.375" style="10" bestFit="1" customWidth="1"/>
    <col min="13" max="13" width="8.625" style="10" customWidth="1"/>
    <col min="14" max="15" width="8.625" customWidth="1"/>
  </cols>
  <sheetData>
    <row r="1" spans="1:15" ht="18" customHeight="1" x14ac:dyDescent="0.25"/>
    <row r="2" spans="1:15" x14ac:dyDescent="0.25">
      <c r="A2" s="10" t="s">
        <v>742</v>
      </c>
    </row>
    <row r="8" spans="1:15" ht="11.1" customHeight="1" x14ac:dyDescent="0.25"/>
    <row r="9" spans="1:15" hidden="1" x14ac:dyDescent="0.25"/>
    <row r="10" spans="1:15" hidden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5" ht="27" x14ac:dyDescent="0.3">
      <c r="A11" s="48" t="s">
        <v>414</v>
      </c>
      <c r="B11" s="49" t="s">
        <v>415</v>
      </c>
      <c r="C11" s="49" t="s">
        <v>416</v>
      </c>
      <c r="D11" s="50" t="s">
        <v>417</v>
      </c>
      <c r="E11" s="50" t="s">
        <v>418</v>
      </c>
      <c r="F11" s="51" t="s">
        <v>0</v>
      </c>
      <c r="G11" s="52" t="s">
        <v>419</v>
      </c>
      <c r="H11" s="172"/>
      <c r="I11" s="52"/>
      <c r="J11" s="172"/>
      <c r="K11" s="52" t="s">
        <v>749</v>
      </c>
      <c r="L11" s="53" t="s">
        <v>420</v>
      </c>
      <c r="M11" s="53"/>
      <c r="N11" s="173"/>
      <c r="O11" s="173"/>
    </row>
    <row r="12" spans="1:15" x14ac:dyDescent="0.25">
      <c r="A12" s="46" t="s">
        <v>362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222"/>
      <c r="O12" s="222"/>
    </row>
    <row r="13" spans="1:15" ht="16.5" x14ac:dyDescent="0.3">
      <c r="A13" s="144"/>
      <c r="B13" s="27" t="s">
        <v>363</v>
      </c>
      <c r="C13" s="27" t="s">
        <v>364</v>
      </c>
      <c r="D13" s="27" t="s">
        <v>19</v>
      </c>
      <c r="E13" s="27" t="s">
        <v>365</v>
      </c>
      <c r="F13" s="27" t="s">
        <v>6</v>
      </c>
      <c r="G13" s="310">
        <v>85</v>
      </c>
      <c r="H13" s="98"/>
      <c r="I13" s="311"/>
      <c r="J13" s="216"/>
      <c r="K13" s="188">
        <f>L13*0.7</f>
        <v>139.29999999999998</v>
      </c>
      <c r="L13" s="217">
        <v>199</v>
      </c>
      <c r="M13" s="28"/>
      <c r="N13" s="225"/>
      <c r="O13" s="225"/>
    </row>
    <row r="14" spans="1:15" ht="16.5" x14ac:dyDescent="0.3">
      <c r="A14" s="138"/>
      <c r="B14" s="17" t="s">
        <v>690</v>
      </c>
      <c r="C14" s="54" t="s">
        <v>424</v>
      </c>
      <c r="D14" s="17" t="s">
        <v>19</v>
      </c>
      <c r="E14" s="17" t="s">
        <v>5</v>
      </c>
      <c r="F14" s="17" t="s">
        <v>6</v>
      </c>
      <c r="G14" s="285">
        <v>79</v>
      </c>
      <c r="H14" s="98"/>
      <c r="I14" s="312"/>
      <c r="J14" s="216"/>
      <c r="K14" s="188">
        <f t="shared" ref="K14:K51" si="0">L14*0.7</f>
        <v>160.29999999999998</v>
      </c>
      <c r="L14" s="185">
        <v>229</v>
      </c>
      <c r="M14" s="11"/>
      <c r="N14" s="225"/>
      <c r="O14" s="225"/>
    </row>
    <row r="15" spans="1:15" ht="16.5" x14ac:dyDescent="0.3">
      <c r="A15" s="265"/>
      <c r="B15" s="17" t="s">
        <v>689</v>
      </c>
      <c r="C15" s="17" t="s">
        <v>366</v>
      </c>
      <c r="D15" s="17" t="s">
        <v>19</v>
      </c>
      <c r="E15" s="17" t="s">
        <v>5</v>
      </c>
      <c r="F15" s="17" t="s">
        <v>6</v>
      </c>
      <c r="G15" s="285">
        <v>295</v>
      </c>
      <c r="H15" s="98"/>
      <c r="I15" s="286"/>
      <c r="J15" s="216"/>
      <c r="K15" s="188">
        <f t="shared" si="0"/>
        <v>489.29999999999995</v>
      </c>
      <c r="L15" s="185">
        <v>699</v>
      </c>
      <c r="M15" s="11"/>
      <c r="N15" s="225"/>
      <c r="O15" s="225"/>
    </row>
    <row r="16" spans="1:15" ht="15" customHeight="1" x14ac:dyDescent="0.3">
      <c r="A16" s="138"/>
      <c r="B16" s="17" t="s">
        <v>367</v>
      </c>
      <c r="C16" s="17" t="s">
        <v>368</v>
      </c>
      <c r="D16" s="17" t="s">
        <v>19</v>
      </c>
      <c r="E16" s="17" t="s">
        <v>5</v>
      </c>
      <c r="F16" s="17" t="s">
        <v>6</v>
      </c>
      <c r="G16" s="285">
        <v>99</v>
      </c>
      <c r="H16" s="98"/>
      <c r="I16" s="286"/>
      <c r="J16" s="216"/>
      <c r="K16" s="188">
        <f t="shared" si="0"/>
        <v>174.29999999999998</v>
      </c>
      <c r="L16" s="185">
        <v>249</v>
      </c>
      <c r="M16" s="11"/>
      <c r="N16" s="225"/>
      <c r="O16" s="225"/>
    </row>
    <row r="17" spans="1:15" ht="16.5" hidden="1" x14ac:dyDescent="0.3">
      <c r="A17" s="161"/>
      <c r="B17" s="143" t="s">
        <v>587</v>
      </c>
      <c r="C17" s="143" t="s">
        <v>453</v>
      </c>
      <c r="D17" s="24" t="s">
        <v>455</v>
      </c>
      <c r="E17" s="24" t="s">
        <v>5</v>
      </c>
      <c r="F17" s="24" t="s">
        <v>6</v>
      </c>
      <c r="G17" s="308">
        <v>39</v>
      </c>
      <c r="H17" s="98"/>
      <c r="I17" s="313"/>
      <c r="J17" s="216"/>
      <c r="K17" s="188">
        <f t="shared" si="0"/>
        <v>69.3</v>
      </c>
      <c r="L17" s="207">
        <v>99</v>
      </c>
      <c r="M17" s="145"/>
      <c r="N17" s="225"/>
      <c r="O17" s="225"/>
    </row>
    <row r="18" spans="1:15" ht="16.5" hidden="1" x14ac:dyDescent="0.3">
      <c r="A18" s="161"/>
      <c r="B18" s="143" t="s">
        <v>451</v>
      </c>
      <c r="C18" s="143" t="s">
        <v>454</v>
      </c>
      <c r="D18" s="24" t="s">
        <v>456</v>
      </c>
      <c r="E18" s="24" t="s">
        <v>5</v>
      </c>
      <c r="F18" s="24" t="s">
        <v>6</v>
      </c>
      <c r="G18" s="308">
        <v>39</v>
      </c>
      <c r="H18" s="98"/>
      <c r="I18" s="313"/>
      <c r="J18" s="216"/>
      <c r="K18" s="188">
        <f t="shared" si="0"/>
        <v>69.3</v>
      </c>
      <c r="L18" s="207">
        <v>99</v>
      </c>
      <c r="M18" s="145"/>
      <c r="N18" s="225"/>
      <c r="O18" s="225"/>
    </row>
    <row r="19" spans="1:15" ht="16.5" x14ac:dyDescent="0.3">
      <c r="A19" s="257" t="s">
        <v>369</v>
      </c>
      <c r="B19" s="258"/>
      <c r="C19" s="258"/>
      <c r="D19" s="258"/>
      <c r="E19" s="258"/>
      <c r="F19" s="258"/>
      <c r="G19" s="259"/>
      <c r="H19" s="256"/>
      <c r="I19" s="259"/>
      <c r="J19" s="260"/>
      <c r="K19" s="188">
        <f t="shared" si="0"/>
        <v>0</v>
      </c>
      <c r="L19" s="259"/>
      <c r="M19" s="261"/>
      <c r="N19" s="253"/>
      <c r="O19" s="253"/>
    </row>
    <row r="20" spans="1:15" ht="16.5" x14ac:dyDescent="0.3">
      <c r="A20" s="267"/>
      <c r="B20" s="27" t="s">
        <v>370</v>
      </c>
      <c r="C20" s="200" t="s">
        <v>718</v>
      </c>
      <c r="D20" s="27" t="s">
        <v>250</v>
      </c>
      <c r="E20" s="27" t="s">
        <v>286</v>
      </c>
      <c r="F20" s="27" t="s">
        <v>6</v>
      </c>
      <c r="G20" s="310">
        <v>38</v>
      </c>
      <c r="H20" s="98"/>
      <c r="I20" s="311"/>
      <c r="J20" s="216"/>
      <c r="K20" s="188">
        <f t="shared" si="0"/>
        <v>69.3</v>
      </c>
      <c r="L20" s="217">
        <v>99</v>
      </c>
      <c r="M20" s="28"/>
      <c r="N20" s="225"/>
      <c r="O20" s="225"/>
    </row>
    <row r="21" spans="1:15" ht="16.5" x14ac:dyDescent="0.3">
      <c r="A21" s="265"/>
      <c r="B21" s="17" t="s">
        <v>371</v>
      </c>
      <c r="C21" s="142" t="s">
        <v>717</v>
      </c>
      <c r="D21" s="17" t="s">
        <v>289</v>
      </c>
      <c r="E21" s="17" t="s">
        <v>286</v>
      </c>
      <c r="F21" s="17" t="s">
        <v>6</v>
      </c>
      <c r="G21" s="310">
        <v>38</v>
      </c>
      <c r="H21" s="98"/>
      <c r="I21" s="311"/>
      <c r="J21" s="216"/>
      <c r="K21" s="188">
        <f t="shared" si="0"/>
        <v>69.3</v>
      </c>
      <c r="L21" s="217">
        <v>99</v>
      </c>
      <c r="M21" s="11"/>
      <c r="N21" s="225"/>
      <c r="O21" s="225"/>
    </row>
    <row r="22" spans="1:15" ht="16.5" x14ac:dyDescent="0.3">
      <c r="A22" s="265"/>
      <c r="B22" s="17" t="s">
        <v>372</v>
      </c>
      <c r="C22" s="142" t="s">
        <v>719</v>
      </c>
      <c r="D22" s="17" t="s">
        <v>207</v>
      </c>
      <c r="E22" s="17" t="s">
        <v>286</v>
      </c>
      <c r="F22" s="17" t="s">
        <v>6</v>
      </c>
      <c r="G22" s="310">
        <v>38</v>
      </c>
      <c r="H22" s="98"/>
      <c r="I22" s="311"/>
      <c r="J22" s="216"/>
      <c r="K22" s="188">
        <f t="shared" si="0"/>
        <v>69.3</v>
      </c>
      <c r="L22" s="217">
        <v>99</v>
      </c>
      <c r="M22" s="11"/>
      <c r="N22" s="225"/>
      <c r="O22" s="225"/>
    </row>
    <row r="23" spans="1:15" ht="16.5" x14ac:dyDescent="0.3">
      <c r="A23" s="265"/>
      <c r="B23" s="17" t="s">
        <v>373</v>
      </c>
      <c r="C23" s="142" t="s">
        <v>720</v>
      </c>
      <c r="D23" s="17" t="s">
        <v>279</v>
      </c>
      <c r="E23" s="17" t="s">
        <v>286</v>
      </c>
      <c r="F23" s="17" t="s">
        <v>6</v>
      </c>
      <c r="G23" s="310">
        <v>38</v>
      </c>
      <c r="H23" s="98"/>
      <c r="I23" s="311"/>
      <c r="J23" s="216"/>
      <c r="K23" s="188">
        <f t="shared" si="0"/>
        <v>69.3</v>
      </c>
      <c r="L23" s="217">
        <v>99</v>
      </c>
      <c r="M23" s="11"/>
      <c r="N23" s="225"/>
      <c r="O23" s="225"/>
    </row>
    <row r="24" spans="1:15" ht="16.5" x14ac:dyDescent="0.3">
      <c r="A24" s="265"/>
      <c r="B24" s="17" t="s">
        <v>374</v>
      </c>
      <c r="C24" s="142" t="s">
        <v>721</v>
      </c>
      <c r="D24" s="17" t="s">
        <v>206</v>
      </c>
      <c r="E24" s="17" t="s">
        <v>286</v>
      </c>
      <c r="F24" s="17" t="s">
        <v>6</v>
      </c>
      <c r="G24" s="310">
        <v>38</v>
      </c>
      <c r="H24" s="98"/>
      <c r="I24" s="311"/>
      <c r="J24" s="216"/>
      <c r="K24" s="188">
        <f t="shared" si="0"/>
        <v>69.3</v>
      </c>
      <c r="L24" s="217">
        <v>99</v>
      </c>
      <c r="M24" s="11"/>
      <c r="N24" s="225"/>
      <c r="O24" s="225"/>
    </row>
    <row r="25" spans="1:15" ht="16.5" x14ac:dyDescent="0.3">
      <c r="A25" s="265"/>
      <c r="B25" s="17" t="s">
        <v>375</v>
      </c>
      <c r="C25" s="142" t="s">
        <v>722</v>
      </c>
      <c r="D25" s="17" t="s">
        <v>45</v>
      </c>
      <c r="E25" s="17" t="s">
        <v>286</v>
      </c>
      <c r="F25" s="17" t="s">
        <v>6</v>
      </c>
      <c r="G25" s="310">
        <v>38</v>
      </c>
      <c r="H25" s="98"/>
      <c r="I25" s="311"/>
      <c r="J25" s="216"/>
      <c r="K25" s="188">
        <f t="shared" si="0"/>
        <v>69.3</v>
      </c>
      <c r="L25" s="217">
        <v>99</v>
      </c>
      <c r="M25" s="11"/>
      <c r="N25" s="225"/>
      <c r="O25" s="225"/>
    </row>
    <row r="26" spans="1:15" ht="16.5" x14ac:dyDescent="0.3">
      <c r="A26" s="269"/>
      <c r="B26" s="24" t="s">
        <v>376</v>
      </c>
      <c r="C26" s="143" t="s">
        <v>723</v>
      </c>
      <c r="D26" s="24" t="s">
        <v>4</v>
      </c>
      <c r="E26" s="24" t="s">
        <v>286</v>
      </c>
      <c r="F26" s="24" t="s">
        <v>6</v>
      </c>
      <c r="G26" s="310">
        <v>38</v>
      </c>
      <c r="H26" s="98"/>
      <c r="I26" s="311"/>
      <c r="J26" s="216"/>
      <c r="K26" s="188">
        <f t="shared" si="0"/>
        <v>69.3</v>
      </c>
      <c r="L26" s="217">
        <v>99</v>
      </c>
      <c r="M26" s="25"/>
      <c r="N26" s="225"/>
      <c r="O26" s="225"/>
    </row>
    <row r="27" spans="1:15" ht="16.5" x14ac:dyDescent="0.3">
      <c r="A27" s="271"/>
      <c r="B27" s="17" t="s">
        <v>473</v>
      </c>
      <c r="C27" s="142" t="s">
        <v>603</v>
      </c>
      <c r="D27" s="17" t="s">
        <v>474</v>
      </c>
      <c r="E27" s="17" t="s">
        <v>286</v>
      </c>
      <c r="F27" s="17" t="s">
        <v>6</v>
      </c>
      <c r="G27" s="310">
        <v>88</v>
      </c>
      <c r="H27" s="98"/>
      <c r="I27" s="311"/>
      <c r="J27" s="216"/>
      <c r="K27" s="188">
        <f t="shared" si="0"/>
        <v>139.29999999999998</v>
      </c>
      <c r="L27" s="185">
        <v>199</v>
      </c>
      <c r="M27" s="11"/>
      <c r="N27" s="225"/>
      <c r="O27" s="225"/>
    </row>
    <row r="28" spans="1:15" ht="16.5" x14ac:dyDescent="0.3">
      <c r="A28" s="262"/>
      <c r="B28" s="36"/>
      <c r="C28" s="36"/>
      <c r="D28" s="36"/>
      <c r="E28" s="36"/>
      <c r="F28" s="36"/>
      <c r="G28" s="218"/>
      <c r="H28" s="256"/>
      <c r="I28" s="218"/>
      <c r="J28" s="260"/>
      <c r="K28" s="188">
        <f t="shared" si="0"/>
        <v>0</v>
      </c>
      <c r="L28" s="218"/>
      <c r="M28" s="37"/>
      <c r="N28" s="253"/>
      <c r="O28" s="253"/>
    </row>
    <row r="29" spans="1:15" ht="16.5" x14ac:dyDescent="0.3">
      <c r="A29" s="144"/>
      <c r="B29" s="27" t="s">
        <v>377</v>
      </c>
      <c r="C29" s="27" t="s">
        <v>378</v>
      </c>
      <c r="D29" s="27" t="s">
        <v>289</v>
      </c>
      <c r="E29" s="27" t="s">
        <v>286</v>
      </c>
      <c r="F29" s="27" t="s">
        <v>6</v>
      </c>
      <c r="G29" s="310">
        <v>59</v>
      </c>
      <c r="H29" s="98"/>
      <c r="I29" s="311"/>
      <c r="J29" s="216"/>
      <c r="K29" s="188">
        <f t="shared" si="0"/>
        <v>104.3</v>
      </c>
      <c r="L29" s="217">
        <v>149</v>
      </c>
      <c r="M29" s="28"/>
      <c r="N29" s="225"/>
      <c r="O29" s="225"/>
    </row>
    <row r="30" spans="1:15" ht="16.5" x14ac:dyDescent="0.3">
      <c r="A30" s="161"/>
      <c r="B30" s="24" t="s">
        <v>379</v>
      </c>
      <c r="C30" s="24" t="s">
        <v>380</v>
      </c>
      <c r="D30" s="24" t="s">
        <v>279</v>
      </c>
      <c r="E30" s="24" t="s">
        <v>286</v>
      </c>
      <c r="F30" s="24" t="s">
        <v>6</v>
      </c>
      <c r="G30" s="308">
        <v>59</v>
      </c>
      <c r="H30" s="98"/>
      <c r="I30" s="314"/>
      <c r="J30" s="216"/>
      <c r="K30" s="188">
        <f t="shared" si="0"/>
        <v>104.3</v>
      </c>
      <c r="L30" s="207">
        <v>149</v>
      </c>
      <c r="M30" s="25"/>
      <c r="N30" s="225"/>
      <c r="O30" s="225"/>
    </row>
    <row r="31" spans="1:15" ht="16.5" x14ac:dyDescent="0.3">
      <c r="A31" s="134"/>
      <c r="B31" s="38"/>
      <c r="C31" s="38"/>
      <c r="D31" s="38"/>
      <c r="E31" s="38"/>
      <c r="F31" s="38"/>
      <c r="G31" s="219"/>
      <c r="H31" s="256"/>
      <c r="I31" s="218"/>
      <c r="J31" s="247"/>
      <c r="K31" s="188">
        <f t="shared" si="0"/>
        <v>0</v>
      </c>
      <c r="L31" s="218"/>
      <c r="M31" s="39"/>
      <c r="N31" s="226"/>
      <c r="O31" s="226"/>
    </row>
    <row r="32" spans="1:15" ht="16.5" x14ac:dyDescent="0.3">
      <c r="A32" s="267"/>
      <c r="B32" s="27" t="s">
        <v>381</v>
      </c>
      <c r="C32" s="200" t="s">
        <v>382</v>
      </c>
      <c r="D32" s="27" t="s">
        <v>250</v>
      </c>
      <c r="E32" s="27" t="s">
        <v>286</v>
      </c>
      <c r="F32" s="27" t="s">
        <v>6</v>
      </c>
      <c r="G32" s="310">
        <v>88</v>
      </c>
      <c r="H32" s="98"/>
      <c r="I32" s="311"/>
      <c r="J32" s="216"/>
      <c r="K32" s="188">
        <f t="shared" si="0"/>
        <v>174.29999999999998</v>
      </c>
      <c r="L32" s="217">
        <v>249</v>
      </c>
      <c r="M32" s="28"/>
      <c r="N32" s="225"/>
      <c r="O32" s="225"/>
    </row>
    <row r="33" spans="1:15" ht="16.5" x14ac:dyDescent="0.3">
      <c r="A33" s="267"/>
      <c r="B33" s="17" t="s">
        <v>383</v>
      </c>
      <c r="C33" s="142" t="s">
        <v>384</v>
      </c>
      <c r="D33" s="17" t="s">
        <v>207</v>
      </c>
      <c r="E33" s="17" t="s">
        <v>286</v>
      </c>
      <c r="F33" s="17" t="s">
        <v>6</v>
      </c>
      <c r="G33" s="310">
        <v>88</v>
      </c>
      <c r="H33" s="98"/>
      <c r="I33" s="311"/>
      <c r="J33" s="216"/>
      <c r="K33" s="188">
        <f t="shared" si="0"/>
        <v>174.29999999999998</v>
      </c>
      <c r="L33" s="217">
        <v>249</v>
      </c>
      <c r="M33" s="11"/>
      <c r="N33" s="225"/>
      <c r="O33" s="225"/>
    </row>
    <row r="34" spans="1:15" ht="16.5" x14ac:dyDescent="0.3">
      <c r="A34" s="267"/>
      <c r="B34" s="17" t="s">
        <v>385</v>
      </c>
      <c r="C34" s="142" t="s">
        <v>386</v>
      </c>
      <c r="D34" s="17" t="s">
        <v>279</v>
      </c>
      <c r="E34" s="17" t="s">
        <v>286</v>
      </c>
      <c r="F34" s="17" t="s">
        <v>6</v>
      </c>
      <c r="G34" s="310">
        <v>88</v>
      </c>
      <c r="H34" s="98"/>
      <c r="I34" s="311"/>
      <c r="J34" s="216"/>
      <c r="K34" s="188">
        <f t="shared" si="0"/>
        <v>174.29999999999998</v>
      </c>
      <c r="L34" s="217">
        <v>249</v>
      </c>
      <c r="M34" s="11"/>
      <c r="N34" s="225"/>
      <c r="O34" s="225"/>
    </row>
    <row r="35" spans="1:15" ht="16.5" x14ac:dyDescent="0.3">
      <c r="A35" s="267"/>
      <c r="B35" s="24" t="s">
        <v>387</v>
      </c>
      <c r="C35" s="143" t="s">
        <v>388</v>
      </c>
      <c r="D35" s="24" t="s">
        <v>206</v>
      </c>
      <c r="E35" s="24" t="s">
        <v>286</v>
      </c>
      <c r="F35" s="24" t="s">
        <v>6</v>
      </c>
      <c r="G35" s="310">
        <v>88</v>
      </c>
      <c r="H35" s="98"/>
      <c r="I35" s="311"/>
      <c r="J35" s="216"/>
      <c r="K35" s="188">
        <f t="shared" si="0"/>
        <v>174.29999999999998</v>
      </c>
      <c r="L35" s="217">
        <v>249</v>
      </c>
      <c r="M35" s="25"/>
      <c r="N35" s="225"/>
      <c r="O35" s="225"/>
    </row>
    <row r="36" spans="1:15" ht="16.5" x14ac:dyDescent="0.3">
      <c r="A36" s="267"/>
      <c r="B36" s="17" t="s">
        <v>471</v>
      </c>
      <c r="C36" s="142" t="s">
        <v>472</v>
      </c>
      <c r="D36" s="17" t="s">
        <v>250</v>
      </c>
      <c r="E36" s="17" t="s">
        <v>286</v>
      </c>
      <c r="F36" s="17" t="s">
        <v>6</v>
      </c>
      <c r="G36" s="310">
        <v>88</v>
      </c>
      <c r="H36" s="98"/>
      <c r="I36" s="311"/>
      <c r="J36" s="216"/>
      <c r="K36" s="188">
        <f t="shared" si="0"/>
        <v>174.29999999999998</v>
      </c>
      <c r="L36" s="217">
        <v>249</v>
      </c>
      <c r="M36" s="11"/>
      <c r="N36" s="225"/>
      <c r="O36" s="225"/>
    </row>
    <row r="37" spans="1:15" ht="16.5" x14ac:dyDescent="0.3">
      <c r="A37" s="265"/>
      <c r="B37" s="29" t="s">
        <v>504</v>
      </c>
      <c r="C37" s="29" t="s">
        <v>688</v>
      </c>
      <c r="D37" s="29" t="s">
        <v>505</v>
      </c>
      <c r="E37" s="29" t="s">
        <v>286</v>
      </c>
      <c r="F37" s="29" t="s">
        <v>6</v>
      </c>
      <c r="G37" s="329">
        <v>119</v>
      </c>
      <c r="H37" s="365"/>
      <c r="I37" s="366"/>
      <c r="J37" s="367"/>
      <c r="K37" s="188">
        <f t="shared" si="0"/>
        <v>209.29999999999998</v>
      </c>
      <c r="L37" s="333">
        <v>299</v>
      </c>
      <c r="M37" s="30"/>
      <c r="N37" s="334"/>
      <c r="O37" s="334"/>
    </row>
    <row r="38" spans="1:15" ht="16.5" x14ac:dyDescent="0.3">
      <c r="A38" s="262"/>
      <c r="B38" s="36"/>
      <c r="C38" s="36"/>
      <c r="D38" s="36"/>
      <c r="E38" s="36"/>
      <c r="F38" s="36"/>
      <c r="G38" s="218"/>
      <c r="H38" s="256"/>
      <c r="I38" s="218"/>
      <c r="J38" s="260"/>
      <c r="K38" s="188">
        <f t="shared" si="0"/>
        <v>0</v>
      </c>
      <c r="L38" s="218"/>
      <c r="M38" s="37"/>
      <c r="N38" s="253"/>
      <c r="O38" s="253"/>
    </row>
    <row r="39" spans="1:15" ht="16.5" x14ac:dyDescent="0.3">
      <c r="A39" s="144"/>
      <c r="B39" s="27" t="s">
        <v>389</v>
      </c>
      <c r="C39" s="200" t="s">
        <v>390</v>
      </c>
      <c r="D39" s="27" t="s">
        <v>289</v>
      </c>
      <c r="E39" s="27" t="s">
        <v>312</v>
      </c>
      <c r="F39" s="27" t="s">
        <v>6</v>
      </c>
      <c r="G39" s="310">
        <v>55</v>
      </c>
      <c r="H39" s="98"/>
      <c r="I39" s="311"/>
      <c r="J39" s="216"/>
      <c r="K39" s="188">
        <f t="shared" si="0"/>
        <v>90.3</v>
      </c>
      <c r="L39" s="217">
        <v>129</v>
      </c>
      <c r="M39" s="28"/>
      <c r="N39" s="225"/>
      <c r="O39" s="225"/>
    </row>
    <row r="40" spans="1:15" ht="16.5" x14ac:dyDescent="0.3">
      <c r="A40" s="265"/>
      <c r="B40" s="17" t="s">
        <v>391</v>
      </c>
      <c r="C40" s="142" t="s">
        <v>392</v>
      </c>
      <c r="D40" s="17" t="s">
        <v>207</v>
      </c>
      <c r="E40" s="17" t="s">
        <v>312</v>
      </c>
      <c r="F40" s="17" t="s">
        <v>6</v>
      </c>
      <c r="G40" s="310">
        <v>55</v>
      </c>
      <c r="H40" s="98"/>
      <c r="I40" s="311"/>
      <c r="J40" s="216"/>
      <c r="K40" s="188">
        <f t="shared" si="0"/>
        <v>90.3</v>
      </c>
      <c r="L40" s="217">
        <v>129</v>
      </c>
      <c r="M40" s="11"/>
      <c r="N40" s="225"/>
      <c r="O40" s="225"/>
    </row>
    <row r="41" spans="1:15" ht="16.5" x14ac:dyDescent="0.3">
      <c r="A41" s="265"/>
      <c r="B41" s="17" t="s">
        <v>393</v>
      </c>
      <c r="C41" s="142" t="s">
        <v>394</v>
      </c>
      <c r="D41" s="17" t="s">
        <v>395</v>
      </c>
      <c r="E41" s="17" t="s">
        <v>312</v>
      </c>
      <c r="F41" s="17" t="s">
        <v>6</v>
      </c>
      <c r="G41" s="310">
        <v>55</v>
      </c>
      <c r="H41" s="98"/>
      <c r="I41" s="311"/>
      <c r="J41" s="216"/>
      <c r="K41" s="188">
        <f t="shared" si="0"/>
        <v>90.3</v>
      </c>
      <c r="L41" s="217">
        <v>129</v>
      </c>
      <c r="M41" s="11"/>
      <c r="N41" s="225"/>
      <c r="O41" s="225"/>
    </row>
    <row r="42" spans="1:15" ht="16.5" x14ac:dyDescent="0.3">
      <c r="A42" s="265"/>
      <c r="B42" s="17" t="s">
        <v>396</v>
      </c>
      <c r="C42" s="142" t="s">
        <v>397</v>
      </c>
      <c r="D42" s="17" t="s">
        <v>4</v>
      </c>
      <c r="E42" s="17" t="s">
        <v>312</v>
      </c>
      <c r="F42" s="17" t="s">
        <v>6</v>
      </c>
      <c r="G42" s="310">
        <v>55</v>
      </c>
      <c r="H42" s="98"/>
      <c r="I42" s="311"/>
      <c r="J42" s="216"/>
      <c r="K42" s="188">
        <f t="shared" si="0"/>
        <v>90.3</v>
      </c>
      <c r="L42" s="217">
        <v>129</v>
      </c>
      <c r="M42" s="11"/>
      <c r="N42" s="225"/>
      <c r="O42" s="225"/>
    </row>
    <row r="43" spans="1:15" ht="16.5" x14ac:dyDescent="0.3">
      <c r="A43" s="265"/>
      <c r="B43" s="17" t="s">
        <v>398</v>
      </c>
      <c r="C43" s="142" t="s">
        <v>399</v>
      </c>
      <c r="D43" s="17" t="s">
        <v>279</v>
      </c>
      <c r="E43" s="17" t="s">
        <v>312</v>
      </c>
      <c r="F43" s="17" t="s">
        <v>6</v>
      </c>
      <c r="G43" s="310">
        <v>55</v>
      </c>
      <c r="H43" s="98"/>
      <c r="I43" s="311"/>
      <c r="J43" s="216"/>
      <c r="K43" s="188">
        <f t="shared" si="0"/>
        <v>90.3</v>
      </c>
      <c r="L43" s="217">
        <v>129</v>
      </c>
      <c r="M43" s="11"/>
      <c r="N43" s="225"/>
      <c r="O43" s="225"/>
    </row>
    <row r="44" spans="1:15" ht="16.5" x14ac:dyDescent="0.3">
      <c r="A44" s="269"/>
      <c r="B44" s="24" t="s">
        <v>400</v>
      </c>
      <c r="C44" s="24" t="s">
        <v>401</v>
      </c>
      <c r="D44" s="24" t="s">
        <v>206</v>
      </c>
      <c r="E44" s="24" t="s">
        <v>312</v>
      </c>
      <c r="F44" s="24" t="s">
        <v>6</v>
      </c>
      <c r="G44" s="310">
        <v>55</v>
      </c>
      <c r="H44" s="98"/>
      <c r="I44" s="311"/>
      <c r="J44" s="216"/>
      <c r="K44" s="188">
        <f t="shared" si="0"/>
        <v>90.3</v>
      </c>
      <c r="L44" s="217">
        <v>129</v>
      </c>
      <c r="M44" s="25"/>
      <c r="N44" s="225"/>
      <c r="O44" s="225"/>
    </row>
    <row r="45" spans="1:15" ht="16.5" x14ac:dyDescent="0.3">
      <c r="A45" s="262"/>
      <c r="B45" s="36"/>
      <c r="C45" s="36"/>
      <c r="D45" s="36"/>
      <c r="E45" s="36"/>
      <c r="F45" s="36"/>
      <c r="G45" s="315"/>
      <c r="H45" s="256"/>
      <c r="I45" s="315"/>
      <c r="J45" s="260"/>
      <c r="K45" s="188">
        <f t="shared" si="0"/>
        <v>0</v>
      </c>
      <c r="L45" s="218"/>
      <c r="M45" s="37"/>
      <c r="N45" s="253"/>
      <c r="O45" s="253"/>
    </row>
    <row r="46" spans="1:15" ht="16.5" x14ac:dyDescent="0.3">
      <c r="A46" s="267"/>
      <c r="B46" s="27" t="s">
        <v>402</v>
      </c>
      <c r="C46" s="200" t="s">
        <v>403</v>
      </c>
      <c r="D46" s="27" t="s">
        <v>250</v>
      </c>
      <c r="E46" s="27" t="s">
        <v>312</v>
      </c>
      <c r="F46" s="27" t="s">
        <v>6</v>
      </c>
      <c r="G46" s="310">
        <v>88</v>
      </c>
      <c r="H46" s="98"/>
      <c r="I46" s="311"/>
      <c r="J46" s="216"/>
      <c r="K46" s="188">
        <f t="shared" si="0"/>
        <v>174.29999999999998</v>
      </c>
      <c r="L46" s="217">
        <v>249</v>
      </c>
      <c r="M46" s="28"/>
      <c r="N46" s="225"/>
      <c r="O46" s="225"/>
    </row>
    <row r="47" spans="1:15" ht="16.5" x14ac:dyDescent="0.3">
      <c r="A47" s="265"/>
      <c r="B47" s="17" t="s">
        <v>404</v>
      </c>
      <c r="C47" s="142" t="s">
        <v>405</v>
      </c>
      <c r="D47" s="17" t="s">
        <v>279</v>
      </c>
      <c r="E47" s="17" t="s">
        <v>312</v>
      </c>
      <c r="F47" s="17" t="s">
        <v>6</v>
      </c>
      <c r="G47" s="310">
        <v>88</v>
      </c>
      <c r="H47" s="98"/>
      <c r="I47" s="311"/>
      <c r="J47" s="216"/>
      <c r="K47" s="188">
        <f t="shared" si="0"/>
        <v>174.29999999999998</v>
      </c>
      <c r="L47" s="217">
        <v>249</v>
      </c>
      <c r="M47" s="11"/>
      <c r="N47" s="225"/>
      <c r="O47" s="225"/>
    </row>
    <row r="48" spans="1:15" ht="16.5" x14ac:dyDescent="0.3">
      <c r="A48" s="269"/>
      <c r="B48" s="24" t="s">
        <v>406</v>
      </c>
      <c r="C48" s="143" t="s">
        <v>407</v>
      </c>
      <c r="D48" s="24" t="s">
        <v>4</v>
      </c>
      <c r="E48" s="24" t="s">
        <v>312</v>
      </c>
      <c r="F48" s="24" t="s">
        <v>6</v>
      </c>
      <c r="G48" s="310">
        <v>88</v>
      </c>
      <c r="H48" s="98"/>
      <c r="I48" s="311"/>
      <c r="J48" s="216"/>
      <c r="K48" s="188">
        <f t="shared" si="0"/>
        <v>174.29999999999998</v>
      </c>
      <c r="L48" s="217">
        <v>249</v>
      </c>
      <c r="M48" s="40"/>
      <c r="N48" s="225"/>
      <c r="O48" s="225"/>
    </row>
    <row r="49" spans="1:15" ht="16.5" x14ac:dyDescent="0.3">
      <c r="A49" s="263"/>
      <c r="B49" s="41"/>
      <c r="C49" s="41"/>
      <c r="D49" s="41"/>
      <c r="E49" s="41"/>
      <c r="F49" s="41"/>
      <c r="G49" s="316"/>
      <c r="H49" s="256"/>
      <c r="I49" s="316"/>
      <c r="J49" s="260"/>
      <c r="K49" s="188">
        <f t="shared" si="0"/>
        <v>0</v>
      </c>
      <c r="L49" s="220"/>
      <c r="M49" s="42"/>
      <c r="N49" s="253"/>
      <c r="O49" s="253"/>
    </row>
    <row r="50" spans="1:15" ht="16.5" x14ac:dyDescent="0.3">
      <c r="A50" s="144"/>
      <c r="B50" s="27" t="s">
        <v>408</v>
      </c>
      <c r="C50" s="43" t="s">
        <v>409</v>
      </c>
      <c r="D50" s="27" t="s">
        <v>4</v>
      </c>
      <c r="E50" s="27" t="s">
        <v>410</v>
      </c>
      <c r="F50" s="27" t="s">
        <v>6</v>
      </c>
      <c r="G50" s="310">
        <v>56</v>
      </c>
      <c r="H50" s="98"/>
      <c r="I50" s="317"/>
      <c r="J50" s="216"/>
      <c r="K50" s="188">
        <f t="shared" si="0"/>
        <v>104.3</v>
      </c>
      <c r="L50" s="217">
        <v>149</v>
      </c>
      <c r="M50" s="44"/>
      <c r="N50" s="225"/>
      <c r="O50" s="225"/>
    </row>
    <row r="51" spans="1:15" ht="16.5" x14ac:dyDescent="0.3">
      <c r="A51" s="215"/>
      <c r="B51" s="45" t="s">
        <v>411</v>
      </c>
      <c r="C51" s="17" t="s">
        <v>412</v>
      </c>
      <c r="D51" s="17" t="s">
        <v>244</v>
      </c>
      <c r="E51" s="17" t="s">
        <v>413</v>
      </c>
      <c r="F51" s="17" t="s">
        <v>247</v>
      </c>
      <c r="G51" s="310">
        <v>56</v>
      </c>
      <c r="H51" s="98"/>
      <c r="I51" s="312"/>
      <c r="J51" s="216"/>
      <c r="K51" s="188">
        <f t="shared" si="0"/>
        <v>104.3</v>
      </c>
      <c r="L51" s="185">
        <v>149</v>
      </c>
      <c r="M51" s="45"/>
      <c r="N51" s="225"/>
      <c r="O51" s="225"/>
    </row>
    <row r="52" spans="1:15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5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5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5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5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5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5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5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5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5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5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x14ac:dyDescent="0.2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x14ac:dyDescent="0.2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2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2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2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2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2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2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2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2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2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2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2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2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2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2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2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2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2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2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2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2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2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2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2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2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</row>
  </sheetData>
  <phoneticPr fontId="3" type="noConversion"/>
  <conditionalFormatting sqref="K13:K51">
    <cfRule type="expression" dxfId="7" priority="1" stopIfTrue="1">
      <formula>OR(#REF!="J",#REF!="x")</formula>
    </cfRule>
    <cfRule type="expression" dxfId="6" priority="2" stopIfTrue="1">
      <formula>NOT(OR(#REF!="J",#REF!="x") )</formula>
    </cfRule>
  </conditionalFormatting>
  <pageMargins left="0.19685039370078741" right="0.19685039370078741" top="0.19685039370078741" bottom="0.19685039370078741" header="0.5" footer="0.5"/>
  <pageSetup paperSize="9" scale="70" fitToHeight="0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63"/>
  <sheetViews>
    <sheetView workbookViewId="0">
      <selection activeCell="L22" sqref="L22"/>
    </sheetView>
  </sheetViews>
  <sheetFormatPr defaultColWidth="11" defaultRowHeight="15.75" x14ac:dyDescent="0.25"/>
  <cols>
    <col min="1" max="1" width="0.25" style="10" customWidth="1"/>
    <col min="2" max="2" width="9.125" style="10" customWidth="1"/>
    <col min="3" max="3" width="27.375" style="10" bestFit="1" customWidth="1"/>
    <col min="4" max="8" width="2.125" style="10" customWidth="1"/>
    <col min="9" max="9" width="10.625" style="10" customWidth="1"/>
    <col min="10" max="10" width="2.125" style="10" customWidth="1"/>
    <col min="11" max="11" width="13.875" style="10" customWidth="1"/>
  </cols>
  <sheetData>
    <row r="7" spans="1:11" x14ac:dyDescent="0.25">
      <c r="K7"/>
    </row>
    <row r="8" spans="1:11" ht="14.25" customHeight="1" x14ac:dyDescent="0.25">
      <c r="K8"/>
    </row>
    <row r="9" spans="1:11" hidden="1" x14ac:dyDescent="0.25">
      <c r="K9"/>
    </row>
    <row r="10" spans="1:11" hidden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/>
    </row>
    <row r="11" spans="1:11" ht="29.25" customHeight="1" x14ac:dyDescent="0.3">
      <c r="A11" s="48" t="s">
        <v>414</v>
      </c>
      <c r="B11" s="49" t="s">
        <v>415</v>
      </c>
      <c r="C11" s="49" t="s">
        <v>416</v>
      </c>
      <c r="D11" s="51"/>
      <c r="E11" s="52"/>
      <c r="F11" s="52"/>
      <c r="G11" s="53"/>
      <c r="H11" s="87"/>
      <c r="I11" s="53" t="s">
        <v>420</v>
      </c>
      <c r="J11" s="87"/>
      <c r="K11"/>
    </row>
    <row r="12" spans="1:11" ht="15" customHeight="1" x14ac:dyDescent="0.3">
      <c r="A12" s="17"/>
      <c r="B12" s="112"/>
      <c r="C12" s="17"/>
      <c r="D12" s="138"/>
      <c r="E12" s="79"/>
      <c r="F12" s="82"/>
      <c r="G12" s="167"/>
      <c r="H12" s="90"/>
      <c r="I12" s="78"/>
      <c r="J12" s="86"/>
      <c r="K12"/>
    </row>
    <row r="13" spans="1:11" ht="15" customHeight="1" x14ac:dyDescent="0.3">
      <c r="A13" s="17"/>
      <c r="B13" s="112"/>
      <c r="C13" s="17"/>
      <c r="D13" s="138"/>
      <c r="E13" s="80"/>
      <c r="F13" s="82"/>
      <c r="G13" s="167"/>
      <c r="H13" s="90"/>
      <c r="I13" s="78"/>
      <c r="J13" s="86"/>
      <c r="K13"/>
    </row>
    <row r="14" spans="1:11" ht="15" customHeight="1" x14ac:dyDescent="0.3">
      <c r="A14" s="27"/>
      <c r="B14" s="113"/>
      <c r="C14" s="27"/>
      <c r="D14" s="144"/>
      <c r="E14" s="81"/>
      <c r="F14" s="83"/>
      <c r="G14" s="157"/>
      <c r="H14" s="90"/>
      <c r="I14" s="78"/>
      <c r="J14" s="86"/>
      <c r="K14"/>
    </row>
    <row r="15" spans="1:11" ht="15" customHeight="1" x14ac:dyDescent="0.3">
      <c r="A15" s="17"/>
      <c r="B15" s="112"/>
      <c r="C15" s="17"/>
      <c r="D15" s="138"/>
      <c r="E15" s="80"/>
      <c r="F15" s="82"/>
      <c r="G15" s="157"/>
      <c r="H15" s="90"/>
      <c r="I15" s="78"/>
      <c r="J15" s="86"/>
      <c r="K15"/>
    </row>
    <row r="16" spans="1:11" ht="15" customHeight="1" x14ac:dyDescent="0.3">
      <c r="A16" s="17"/>
      <c r="B16" s="112"/>
      <c r="C16" s="17"/>
      <c r="D16" s="138"/>
      <c r="E16" s="80"/>
      <c r="F16" s="82"/>
      <c r="G16" s="157"/>
      <c r="H16" s="90"/>
      <c r="I16" s="78"/>
      <c r="J16" s="86"/>
      <c r="K16"/>
    </row>
    <row r="17" spans="1:11" ht="15" customHeight="1" x14ac:dyDescent="0.3">
      <c r="A17" s="17"/>
      <c r="B17" s="160"/>
      <c r="C17" s="143"/>
      <c r="D17" s="161"/>
      <c r="E17" s="161"/>
      <c r="F17" s="161"/>
      <c r="G17" s="162"/>
      <c r="H17" s="163"/>
      <c r="I17" s="164"/>
      <c r="J17" s="165"/>
      <c r="K17"/>
    </row>
    <row r="18" spans="1:11" ht="15" customHeight="1" x14ac:dyDescent="0.3">
      <c r="A18" s="91"/>
      <c r="B18" s="151"/>
      <c r="C18" s="152"/>
      <c r="D18" s="166"/>
      <c r="E18" s="147"/>
      <c r="F18" s="148"/>
      <c r="G18" s="150"/>
      <c r="H18" s="149"/>
      <c r="I18" s="150"/>
      <c r="J18" s="146"/>
      <c r="K18"/>
    </row>
    <row r="19" spans="1:11" ht="15" customHeight="1" x14ac:dyDescent="0.3">
      <c r="A19" s="91"/>
      <c r="B19" s="151"/>
      <c r="C19" s="152"/>
      <c r="D19" s="166"/>
      <c r="E19" s="147"/>
      <c r="F19" s="148"/>
      <c r="G19" s="150"/>
      <c r="H19" s="149"/>
      <c r="I19" s="150"/>
      <c r="J19" s="146"/>
      <c r="K19"/>
    </row>
    <row r="20" spans="1:11" ht="15" customHeight="1" x14ac:dyDescent="0.3">
      <c r="A20" s="91"/>
      <c r="B20" s="151"/>
      <c r="C20" s="152"/>
      <c r="D20" s="166"/>
      <c r="E20" s="147"/>
      <c r="F20" s="148"/>
      <c r="G20" s="150"/>
      <c r="H20" s="149"/>
      <c r="I20" s="150"/>
      <c r="J20" s="146"/>
      <c r="K20"/>
    </row>
    <row r="21" spans="1:11" ht="15" customHeight="1" x14ac:dyDescent="0.3">
      <c r="A21" s="119"/>
      <c r="B21" s="151"/>
      <c r="C21" s="152"/>
      <c r="D21" s="166"/>
      <c r="E21" s="147"/>
      <c r="F21" s="148"/>
      <c r="G21" s="150"/>
      <c r="H21" s="149"/>
      <c r="I21" s="150"/>
      <c r="J21" s="146"/>
      <c r="K21"/>
    </row>
    <row r="22" spans="1:11" ht="15" customHeight="1" x14ac:dyDescent="0.3">
      <c r="B22" s="151"/>
      <c r="C22" s="152"/>
      <c r="D22" s="166"/>
      <c r="E22" s="147"/>
      <c r="F22" s="148"/>
      <c r="G22" s="150"/>
      <c r="H22" s="149"/>
      <c r="I22" s="150"/>
      <c r="J22" s="146"/>
      <c r="K22"/>
    </row>
    <row r="23" spans="1:11" ht="15" customHeight="1" x14ac:dyDescent="0.3">
      <c r="A23" s="91"/>
      <c r="B23" s="151"/>
      <c r="C23" s="152"/>
      <c r="D23" s="166"/>
      <c r="E23" s="147"/>
      <c r="F23" s="148"/>
      <c r="G23" s="150"/>
      <c r="H23" s="149"/>
      <c r="I23" s="150"/>
      <c r="J23" s="146"/>
      <c r="K23"/>
    </row>
    <row r="24" spans="1:11" ht="15" customHeight="1" x14ac:dyDescent="0.3">
      <c r="A24" s="17"/>
      <c r="B24" s="113"/>
      <c r="C24" s="27"/>
      <c r="D24" s="144"/>
      <c r="E24" s="85"/>
      <c r="F24" s="85"/>
      <c r="G24" s="168"/>
      <c r="H24" s="122"/>
      <c r="I24" s="83"/>
      <c r="J24" s="99"/>
      <c r="K24"/>
    </row>
    <row r="25" spans="1:11" ht="15" customHeight="1" x14ac:dyDescent="0.3">
      <c r="A25" s="17"/>
      <c r="B25" s="112"/>
      <c r="C25" s="140"/>
      <c r="D25" s="138"/>
      <c r="E25" s="84"/>
      <c r="F25" s="84"/>
      <c r="G25" s="153"/>
      <c r="H25" s="122"/>
      <c r="I25" s="82"/>
      <c r="J25" s="99"/>
      <c r="K25"/>
    </row>
    <row r="26" spans="1:11" ht="16.5" x14ac:dyDescent="0.3">
      <c r="A26" s="17"/>
      <c r="B26" s="112"/>
      <c r="C26" s="17"/>
      <c r="D26" s="84"/>
      <c r="E26" s="84"/>
      <c r="F26" s="84"/>
      <c r="G26" s="153"/>
      <c r="H26" s="90"/>
      <c r="I26" s="82"/>
      <c r="J26" s="86"/>
      <c r="K26"/>
    </row>
    <row r="27" spans="1:11" ht="16.5" x14ac:dyDescent="0.3">
      <c r="A27" s="17"/>
      <c r="B27" s="112"/>
      <c r="C27" s="17"/>
      <c r="D27" s="84"/>
      <c r="E27" s="84"/>
      <c r="F27" s="84"/>
      <c r="G27" s="153"/>
      <c r="H27" s="90"/>
      <c r="I27" s="82"/>
      <c r="J27" s="86"/>
      <c r="K27"/>
    </row>
    <row r="28" spans="1:11" ht="16.5" x14ac:dyDescent="0.3">
      <c r="A28" s="17"/>
      <c r="B28" s="114"/>
      <c r="C28" s="17"/>
      <c r="D28" s="89"/>
      <c r="E28" s="89"/>
      <c r="F28" s="89"/>
      <c r="G28" s="153"/>
      <c r="H28" s="90"/>
      <c r="I28" s="89"/>
      <c r="J28" s="86"/>
      <c r="K28"/>
    </row>
    <row r="29" spans="1:11" ht="16.5" x14ac:dyDescent="0.3">
      <c r="A29" s="88"/>
      <c r="B29" s="114"/>
      <c r="C29" s="17"/>
      <c r="D29" s="89"/>
      <c r="E29" s="89"/>
      <c r="F29" s="89"/>
      <c r="G29" s="153"/>
      <c r="H29" s="90"/>
      <c r="I29" s="89"/>
      <c r="J29" s="86"/>
      <c r="K29"/>
    </row>
    <row r="30" spans="1:11" ht="16.5" x14ac:dyDescent="0.3">
      <c r="A30" s="88"/>
      <c r="B30" s="114"/>
      <c r="C30" s="17"/>
      <c r="D30" s="89"/>
      <c r="E30" s="89"/>
      <c r="F30" s="89"/>
      <c r="G30" s="153"/>
      <c r="H30" s="90"/>
      <c r="I30" s="89"/>
      <c r="J30" s="86"/>
      <c r="K30"/>
    </row>
    <row r="31" spans="1:11" ht="16.5" x14ac:dyDescent="0.3">
      <c r="A31" s="88"/>
      <c r="B31" s="114"/>
      <c r="C31" s="17"/>
      <c r="D31" s="89"/>
      <c r="E31" s="89"/>
      <c r="F31" s="89"/>
      <c r="G31" s="153"/>
      <c r="H31" s="90"/>
      <c r="I31" s="89"/>
      <c r="J31" s="86"/>
      <c r="K31"/>
    </row>
    <row r="32" spans="1:11" ht="16.5" x14ac:dyDescent="0.3">
      <c r="A32" s="88"/>
      <c r="B32" s="114"/>
      <c r="C32" s="17"/>
      <c r="D32" s="89"/>
      <c r="E32" s="89"/>
      <c r="F32" s="89"/>
      <c r="G32" s="153"/>
      <c r="H32" s="90"/>
      <c r="I32" s="89"/>
      <c r="J32" s="86"/>
      <c r="K32"/>
    </row>
    <row r="33" spans="1:11" ht="17.25" thickBot="1" x14ac:dyDescent="0.35">
      <c r="A33" s="88"/>
      <c r="B33" s="115"/>
      <c r="C33" s="107"/>
      <c r="D33" s="108"/>
      <c r="E33" s="108"/>
      <c r="F33" s="108"/>
      <c r="G33" s="154"/>
      <c r="H33" s="109"/>
      <c r="I33" s="110"/>
      <c r="J33" s="111"/>
      <c r="K33"/>
    </row>
    <row r="34" spans="1:11" ht="17.25" thickBot="1" x14ac:dyDescent="0.35">
      <c r="A34" s="106"/>
      <c r="B34" s="116"/>
      <c r="C34" s="118"/>
      <c r="D34" s="92"/>
      <c r="E34" s="93"/>
      <c r="F34" s="94"/>
      <c r="G34" s="155"/>
      <c r="H34" s="95"/>
      <c r="I34" s="96"/>
      <c r="J34" s="97"/>
      <c r="K34"/>
    </row>
    <row r="35" spans="1:11" ht="16.5" x14ac:dyDescent="0.3">
      <c r="A35" s="91"/>
      <c r="B35" s="85"/>
      <c r="C35" s="27"/>
      <c r="D35" s="85"/>
      <c r="E35" s="98"/>
      <c r="F35" s="83"/>
      <c r="G35" s="156"/>
      <c r="H35" s="99"/>
      <c r="I35" s="100"/>
      <c r="J35" s="117"/>
      <c r="K35"/>
    </row>
    <row r="36" spans="1:11" ht="16.5" x14ac:dyDescent="0.3">
      <c r="A36" s="17"/>
      <c r="B36" s="85"/>
      <c r="C36" s="27"/>
      <c r="D36" s="85"/>
      <c r="E36" s="81"/>
      <c r="F36" s="83"/>
      <c r="G36" s="157"/>
      <c r="H36" s="86"/>
      <c r="I36" s="78"/>
      <c r="J36" s="90"/>
      <c r="K36"/>
    </row>
    <row r="37" spans="1:11" ht="16.5" x14ac:dyDescent="0.3">
      <c r="A37" s="27"/>
      <c r="B37" s="85"/>
      <c r="C37" s="17"/>
      <c r="D37" s="84"/>
      <c r="E37" s="84"/>
      <c r="F37" s="84"/>
      <c r="G37" s="153"/>
      <c r="H37" s="58"/>
      <c r="I37" s="78"/>
      <c r="J37" s="117"/>
      <c r="K37"/>
    </row>
    <row r="38" spans="1:11" ht="16.5" x14ac:dyDescent="0.3">
      <c r="A38" s="27"/>
      <c r="B38" s="84"/>
      <c r="C38" s="17"/>
      <c r="D38" s="84"/>
      <c r="E38" s="80"/>
      <c r="F38" s="82"/>
      <c r="G38" s="157"/>
      <c r="H38" s="86"/>
      <c r="I38" s="78"/>
      <c r="J38" s="86"/>
      <c r="K38"/>
    </row>
    <row r="39" spans="1:11" ht="16.5" x14ac:dyDescent="0.3">
      <c r="A39" s="17"/>
      <c r="B39" s="84"/>
      <c r="C39" s="17"/>
      <c r="D39" s="84"/>
      <c r="E39" s="80"/>
      <c r="F39" s="82"/>
      <c r="G39" s="157"/>
      <c r="H39" s="58"/>
      <c r="I39" s="78"/>
      <c r="J39" s="86"/>
      <c r="K39"/>
    </row>
    <row r="40" spans="1:11" ht="16.5" x14ac:dyDescent="0.3">
      <c r="A40" s="17"/>
      <c r="B40" s="84"/>
      <c r="C40" s="17"/>
      <c r="D40" s="84"/>
      <c r="E40" s="80"/>
      <c r="F40" s="82"/>
      <c r="G40" s="157"/>
      <c r="H40" s="86"/>
      <c r="I40" s="78"/>
      <c r="J40" s="86"/>
      <c r="K40"/>
    </row>
    <row r="41" spans="1:11" ht="17.25" thickBot="1" x14ac:dyDescent="0.35">
      <c r="A41" s="17"/>
      <c r="B41" s="102"/>
      <c r="C41" s="101"/>
      <c r="D41" s="102"/>
      <c r="E41" s="102"/>
      <c r="F41" s="102"/>
      <c r="G41" s="158"/>
      <c r="H41" s="103"/>
      <c r="I41" s="104"/>
      <c r="J41" s="105"/>
      <c r="K41"/>
    </row>
    <row r="42" spans="1:11" ht="16.5" x14ac:dyDescent="0.3">
      <c r="A42" s="17"/>
      <c r="K42"/>
    </row>
    <row r="43" spans="1:11" x14ac:dyDescent="0.25">
      <c r="A43"/>
      <c r="B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</sheetData>
  <conditionalFormatting sqref="F12:F13">
    <cfRule type="expression" dxfId="5" priority="33" stopIfTrue="1">
      <formula>OR(#REF!="J",#REF!="x")</formula>
    </cfRule>
    <cfRule type="expression" dxfId="4" priority="34" stopIfTrue="1">
      <formula>NOT(OR(#REF!="J",#REF!="x") )</formula>
    </cfRule>
  </conditionalFormatting>
  <conditionalFormatting sqref="F14:F16 F18:F23 I24">
    <cfRule type="expression" dxfId="3" priority="31" stopIfTrue="1">
      <formula>OR(#REF!="J",#REF!="x")</formula>
    </cfRule>
    <cfRule type="expression" dxfId="2" priority="32" stopIfTrue="1">
      <formula>NOT(OR(#REF!="J",#REF!="x") )</formula>
    </cfRule>
  </conditionalFormatting>
  <conditionalFormatting sqref="I25:I27 F34:F36 H40 H38 F38:F40 I17 J12:J41 H12:H36">
    <cfRule type="expression" dxfId="1" priority="29" stopIfTrue="1">
      <formula>OR(#REF!="J",#REF!="x")</formula>
    </cfRule>
    <cfRule type="expression" dxfId="0" priority="30" stopIfTrue="1">
      <formula>NOT(OR(#REF!="J",#REF!="x") 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Wax accessories</vt:lpstr>
      <vt:lpstr>Gloves and Hats</vt:lpstr>
      <vt:lpstr>Poles</vt:lpstr>
      <vt:lpstr>Other</vt:lpstr>
      <vt:lpstr>Gliders</vt:lpstr>
      <vt:lpstr>Gripwax</vt:lpstr>
      <vt:lpstr>Kampanj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karlsson</dc:creator>
  <cp:lastModifiedBy>Lena Källman</cp:lastModifiedBy>
  <cp:lastPrinted>2019-01-07T07:13:22Z</cp:lastPrinted>
  <dcterms:created xsi:type="dcterms:W3CDTF">2016-02-04T11:52:05Z</dcterms:created>
  <dcterms:modified xsi:type="dcterms:W3CDTF">2019-10-27T17:40:30Z</dcterms:modified>
</cp:coreProperties>
</file>