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lenak\Desktop\"/>
    </mc:Choice>
  </mc:AlternateContent>
  <xr:revisionPtr revIDLastSave="0" documentId="8_{FA132AAA-19A0-4177-899F-8E2A22F1A689}" xr6:coauthVersionLast="47" xr6:coauthVersionMax="47" xr10:uidLastSave="{00000000-0000-0000-0000-000000000000}"/>
  <bookViews>
    <workbookView xWindow="500" yWindow="720" windowWidth="18700" windowHeight="10080" xr2:uid="{00000000-000D-0000-FFFF-FFFF00000000}"/>
  </bookViews>
  <sheets>
    <sheet name="Best. liste" sheetId="3" r:id="rId1"/>
    <sheet name="20-21 (2)" sheetId="4" state="hidden" r:id="rId2"/>
  </sheets>
  <definedNames>
    <definedName name="_xlnm.Print_Area" localSheetId="1">'20-21 (2)'!$A$1:$H$313</definedName>
    <definedName name="_xlnm.Print_Area" localSheetId="0">'Best. liste'!$A$1:$G$248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46" i="3" l="1"/>
  <c r="G247" i="3"/>
  <c r="G248" i="3"/>
  <c r="G250" i="3"/>
  <c r="G251" i="3"/>
  <c r="G252" i="3"/>
  <c r="G253" i="3"/>
  <c r="G255" i="3"/>
  <c r="G256" i="3"/>
  <c r="G257" i="3"/>
  <c r="G258" i="3"/>
  <c r="G260" i="3"/>
  <c r="G261" i="3"/>
  <c r="G262" i="3"/>
  <c r="G263" i="3"/>
  <c r="G265" i="3"/>
  <c r="G266" i="3"/>
  <c r="G267" i="3"/>
  <c r="G268" i="3"/>
  <c r="G270" i="3"/>
  <c r="G271" i="3"/>
  <c r="G272" i="3"/>
  <c r="G273" i="3"/>
  <c r="G274" i="3"/>
  <c r="G275" i="3"/>
  <c r="G276" i="3"/>
  <c r="G277" i="3"/>
  <c r="G278" i="3"/>
  <c r="G280" i="3"/>
  <c r="G281" i="3"/>
  <c r="G245" i="3"/>
  <c r="G8" i="3"/>
  <c r="G10" i="3"/>
  <c r="G11" i="3"/>
  <c r="G12" i="3"/>
  <c r="G13" i="3"/>
  <c r="G14" i="3"/>
  <c r="G16" i="3"/>
  <c r="G17" i="3"/>
  <c r="G18" i="3"/>
  <c r="G20" i="3"/>
  <c r="G21" i="3"/>
  <c r="G22" i="3"/>
  <c r="G23" i="3"/>
  <c r="G25" i="3"/>
  <c r="G26" i="3"/>
  <c r="G27" i="3"/>
  <c r="G28" i="3"/>
  <c r="G30" i="3"/>
  <c r="G31" i="3"/>
  <c r="G32" i="3"/>
  <c r="G33" i="3"/>
  <c r="G34" i="3"/>
  <c r="G36" i="3"/>
  <c r="G37" i="3"/>
  <c r="G38" i="3"/>
  <c r="G39" i="3"/>
  <c r="G40" i="3"/>
  <c r="G42" i="3"/>
  <c r="G43" i="3"/>
  <c r="G44" i="3"/>
  <c r="G45" i="3"/>
  <c r="G47" i="3"/>
  <c r="G48" i="3"/>
  <c r="G49" i="3"/>
  <c r="G50" i="3"/>
  <c r="G52" i="3"/>
  <c r="G53" i="3"/>
  <c r="G54" i="3"/>
  <c r="G55" i="3"/>
  <c r="G56" i="3"/>
  <c r="G57" i="3"/>
  <c r="G59" i="3"/>
  <c r="G60" i="3"/>
  <c r="G61" i="3"/>
  <c r="G63" i="3"/>
  <c r="G64" i="3"/>
  <c r="G65" i="3"/>
  <c r="G67" i="3"/>
  <c r="G68" i="3"/>
  <c r="G69" i="3"/>
  <c r="G70" i="3"/>
  <c r="G72" i="3"/>
  <c r="G74" i="3"/>
  <c r="G75" i="3"/>
  <c r="G76" i="3"/>
  <c r="G77" i="3"/>
  <c r="G79" i="3"/>
  <c r="G80" i="3"/>
  <c r="G81" i="3"/>
  <c r="G82" i="3"/>
  <c r="G84" i="3"/>
  <c r="G85" i="3"/>
  <c r="G86" i="3"/>
  <c r="G87" i="3"/>
  <c r="G88" i="3"/>
  <c r="G90" i="3"/>
  <c r="G91" i="3"/>
  <c r="G92" i="3"/>
  <c r="G93" i="3"/>
  <c r="G94" i="3"/>
  <c r="G96" i="3"/>
  <c r="G97" i="3"/>
  <c r="G98" i="3"/>
  <c r="G99" i="3"/>
  <c r="G101" i="3"/>
  <c r="G102" i="3"/>
  <c r="G103" i="3"/>
  <c r="G104" i="3"/>
  <c r="G105" i="3"/>
  <c r="G107" i="3"/>
  <c r="G108" i="3"/>
  <c r="G110" i="3"/>
  <c r="G111" i="3"/>
  <c r="G112" i="3"/>
  <c r="G113" i="3"/>
  <c r="G114" i="3"/>
  <c r="G116" i="3"/>
  <c r="G118" i="3"/>
  <c r="G119" i="3"/>
  <c r="G120" i="3"/>
  <c r="G122" i="3"/>
  <c r="G123" i="3"/>
  <c r="G124" i="3"/>
  <c r="G125" i="3"/>
  <c r="G127" i="3"/>
  <c r="G128" i="3"/>
  <c r="G129" i="3"/>
  <c r="G130" i="3"/>
  <c r="G132" i="3"/>
  <c r="G133" i="3"/>
  <c r="G135" i="3"/>
  <c r="G136" i="3"/>
  <c r="G137" i="3"/>
  <c r="G138" i="3"/>
  <c r="G140" i="3"/>
  <c r="G141" i="3"/>
  <c r="G142" i="3"/>
  <c r="G143" i="3"/>
  <c r="G145" i="3"/>
  <c r="G146" i="3"/>
  <c r="G147" i="3"/>
  <c r="G148" i="3"/>
  <c r="G149" i="3"/>
  <c r="G151" i="3"/>
  <c r="G152" i="3"/>
  <c r="G153" i="3"/>
  <c r="G154" i="3"/>
  <c r="G155" i="3"/>
  <c r="G156" i="3"/>
  <c r="G158" i="3"/>
  <c r="G160" i="3"/>
  <c r="G161" i="3"/>
  <c r="G162" i="3"/>
  <c r="G163" i="3"/>
  <c r="G164" i="3"/>
  <c r="G165" i="3"/>
  <c r="G167" i="3"/>
  <c r="G168" i="3"/>
  <c r="G169" i="3"/>
  <c r="G170" i="3"/>
  <c r="G171" i="3"/>
  <c r="G172" i="3"/>
  <c r="G173" i="3"/>
  <c r="G175" i="3"/>
  <c r="G176" i="3"/>
  <c r="G177" i="3"/>
  <c r="G178" i="3"/>
  <c r="G180" i="3"/>
  <c r="G181" i="3"/>
  <c r="G182" i="3"/>
  <c r="G183" i="3"/>
  <c r="G184" i="3"/>
  <c r="G185" i="3"/>
  <c r="G186" i="3"/>
  <c r="G187" i="3"/>
  <c r="G189" i="3"/>
  <c r="G190" i="3"/>
  <c r="G191" i="3"/>
  <c r="G192" i="3"/>
  <c r="G193" i="3"/>
  <c r="G194" i="3"/>
  <c r="G195" i="3"/>
  <c r="G197" i="3"/>
  <c r="G198" i="3"/>
  <c r="G200" i="3"/>
  <c r="G202" i="3"/>
  <c r="G203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2" i="3"/>
  <c r="G233" i="3"/>
  <c r="G234" i="3"/>
  <c r="G236" i="3"/>
  <c r="G237" i="3"/>
  <c r="G238" i="3"/>
  <c r="G239" i="3"/>
  <c r="G240" i="3"/>
  <c r="G7" i="3"/>
  <c r="G6" i="3"/>
  <c r="G5" i="3"/>
  <c r="G284" i="3" l="1"/>
</calcChain>
</file>

<file path=xl/sharedStrings.xml><?xml version="1.0" encoding="utf-8"?>
<sst xmlns="http://schemas.openxmlformats.org/spreadsheetml/2006/main" count="1723" uniqueCount="1245">
  <si>
    <t xml:space="preserve"> -1...-25</t>
  </si>
  <si>
    <t>+10…-1</t>
  </si>
  <si>
    <t>-2…-20</t>
  </si>
  <si>
    <t>www.vauhti.fi  •  vauhti@vauhti.fi</t>
  </si>
  <si>
    <t>Pamilonkatu 9, 80100 Joensuu FINLAND</t>
  </si>
  <si>
    <t>-1…-10</t>
  </si>
  <si>
    <t>EAN</t>
  </si>
  <si>
    <t>CODE</t>
  </si>
  <si>
    <t>PRODUCT</t>
  </si>
  <si>
    <t>Vauhti Speed Oy</t>
  </si>
  <si>
    <t>SALES UNIT</t>
  </si>
  <si>
    <t xml:space="preserve"> -1…-10</t>
  </si>
  <si>
    <t>+2…-4</t>
  </si>
  <si>
    <t>+5…-10</t>
  </si>
  <si>
    <t>-2...-20</t>
  </si>
  <si>
    <t>Tel. +358 (0)10 346 5310</t>
  </si>
  <si>
    <t>32330</t>
  </si>
  <si>
    <t>PURE RACE LDR</t>
  </si>
  <si>
    <t xml:space="preserve">PURE PRO COLD </t>
  </si>
  <si>
    <t xml:space="preserve">PURE PRO LDR </t>
  </si>
  <si>
    <t xml:space="preserve">PURE UP COLD </t>
  </si>
  <si>
    <t xml:space="preserve">PURE UP POLAR </t>
  </si>
  <si>
    <t xml:space="preserve">PURE UP LDR </t>
  </si>
  <si>
    <t xml:space="preserve">PURE ONE COLD </t>
  </si>
  <si>
    <t xml:space="preserve">PURE ONE POLAR </t>
  </si>
  <si>
    <t xml:space="preserve">PURE ONE GRAPHITE </t>
  </si>
  <si>
    <t xml:space="preserve">PURE ONE LD </t>
  </si>
  <si>
    <t>PURE ONE LD</t>
  </si>
  <si>
    <t>33100</t>
  </si>
  <si>
    <t>PNBS</t>
  </si>
  <si>
    <t>PURE Nylon Brush Small</t>
  </si>
  <si>
    <t>PCG500</t>
  </si>
  <si>
    <t>CLEAN &amp; GLIDE, 500 ml</t>
  </si>
  <si>
    <t xml:space="preserve"> VAUHTI PRICE LIST FCA &amp; WS &amp; RRP 2020-2021</t>
  </si>
  <si>
    <t>FCA 20-21
Vat 0%</t>
  </si>
  <si>
    <t>WS 20-21
Vat 0%</t>
  </si>
  <si>
    <t>RRP
Vat 24%</t>
  </si>
  <si>
    <t>330</t>
  </si>
  <si>
    <t>ULTRA FLUOROCARBON GLIDE WAXES 45 G</t>
  </si>
  <si>
    <t>UFW45</t>
  </si>
  <si>
    <t xml:space="preserve">  UF WET</t>
  </si>
  <si>
    <t>+10…-6</t>
  </si>
  <si>
    <t>6419696085187</t>
  </si>
  <si>
    <t>UFM45</t>
  </si>
  <si>
    <t xml:space="preserve">  UF MID</t>
  </si>
  <si>
    <t>6419696085194</t>
  </si>
  <si>
    <t>UFC45</t>
  </si>
  <si>
    <t xml:space="preserve">  UF COLD</t>
  </si>
  <si>
    <t>-3…-15</t>
  </si>
  <si>
    <t>6419696085200</t>
  </si>
  <si>
    <t>UFLDR45</t>
  </si>
  <si>
    <t xml:space="preserve">  UF LDR</t>
  </si>
  <si>
    <t>+5…-20</t>
  </si>
  <si>
    <t>6419696089406</t>
  </si>
  <si>
    <t>332</t>
  </si>
  <si>
    <t xml:space="preserve"> HIGH FLUOROCARBON GLIDE WAXES  45 g</t>
  </si>
  <si>
    <t>HFW45</t>
  </si>
  <si>
    <t xml:space="preserve">  HF  WET</t>
  </si>
  <si>
    <t>6419696084401</t>
  </si>
  <si>
    <t>HFM45</t>
  </si>
  <si>
    <t xml:space="preserve">  HF  MID</t>
  </si>
  <si>
    <t>0…-5</t>
  </si>
  <si>
    <t>6419696084418</t>
  </si>
  <si>
    <t>HFC45</t>
  </si>
  <si>
    <t xml:space="preserve">  HF  COLD</t>
  </si>
  <si>
    <t>6419696084425</t>
  </si>
  <si>
    <t>HFP45</t>
  </si>
  <si>
    <t xml:space="preserve">  HF  POLAR</t>
  </si>
  <si>
    <t>-6…-15</t>
  </si>
  <si>
    <t>6419696084432</t>
  </si>
  <si>
    <t>HFMM45</t>
  </si>
  <si>
    <t xml:space="preserve">  HF  MOLY MID</t>
  </si>
  <si>
    <t>+3...-5</t>
  </si>
  <si>
    <t>6419696084449</t>
  </si>
  <si>
    <t>HFMC45</t>
  </si>
  <si>
    <t xml:space="preserve">  HF  MOLY COLD</t>
  </si>
  <si>
    <t>-5...-20</t>
  </si>
  <si>
    <t>6419696084456</t>
  </si>
  <si>
    <t xml:space="preserve"> HFWC45</t>
  </si>
  <si>
    <t xml:space="preserve">  HF MIX WET &amp; COLD</t>
  </si>
  <si>
    <t>6419696087143</t>
  </si>
  <si>
    <t>333</t>
  </si>
  <si>
    <t xml:space="preserve"> HIGH FLUOROCARBON GLIDE WAXES  90 g</t>
  </si>
  <si>
    <t>HFW90</t>
  </si>
  <si>
    <t>6419696084463</t>
  </si>
  <si>
    <t>HFM90</t>
  </si>
  <si>
    <t>6419696084470</t>
  </si>
  <si>
    <t>HFC90</t>
  </si>
  <si>
    <t>6419696084487</t>
  </si>
  <si>
    <t>HFP90</t>
  </si>
  <si>
    <t>6419696084494</t>
  </si>
  <si>
    <t>HFMM90</t>
  </si>
  <si>
    <t>6419696084500</t>
  </si>
  <si>
    <t>HFMC90</t>
  </si>
  <si>
    <t>6419696084517</t>
  </si>
  <si>
    <t>334</t>
  </si>
  <si>
    <t xml:space="preserve"> HIGH FLUOROCARBON GLIDE WAXES  180 g</t>
  </si>
  <si>
    <t>HFW180</t>
  </si>
  <si>
    <t>6419696084524</t>
  </si>
  <si>
    <t>HFM180</t>
  </si>
  <si>
    <t>6419696084531</t>
  </si>
  <si>
    <t>HFC180</t>
  </si>
  <si>
    <t>6419696084548</t>
  </si>
  <si>
    <t>HFP180</t>
  </si>
  <si>
    <t>6419696084555</t>
  </si>
  <si>
    <t>HFMM180</t>
  </si>
  <si>
    <t>6419696084562</t>
  </si>
  <si>
    <t>HFMC180</t>
  </si>
  <si>
    <t>6419696084579</t>
  </si>
  <si>
    <t>343</t>
  </si>
  <si>
    <t>LF RACE FLUORINATED GLIDE WAXES 45 G</t>
  </si>
  <si>
    <t>LFRW45</t>
  </si>
  <si>
    <t xml:space="preserve">  LF RACE  WET </t>
  </si>
  <si>
    <t>6419696086566</t>
  </si>
  <si>
    <t>LFRM45</t>
  </si>
  <si>
    <t xml:space="preserve">  LF RACE  MID</t>
  </si>
  <si>
    <t>6419696086603</t>
  </si>
  <si>
    <t>LFRC45</t>
  </si>
  <si>
    <t xml:space="preserve">  LF RACE  COLD </t>
  </si>
  <si>
    <t>6419696086597</t>
  </si>
  <si>
    <t>LFRP45</t>
  </si>
  <si>
    <t xml:space="preserve">  LF RACE  POLAR</t>
  </si>
  <si>
    <t>6419696086580</t>
  </si>
  <si>
    <t>LFRG45</t>
  </si>
  <si>
    <t xml:space="preserve">  LF RACE  GRAPHITE</t>
  </si>
  <si>
    <t>6419696086610</t>
  </si>
  <si>
    <t>LFRA45</t>
  </si>
  <si>
    <t xml:space="preserve">  LF RACE  ALL TEMP</t>
  </si>
  <si>
    <t>all temp</t>
  </si>
  <si>
    <t>6419696086573</t>
  </si>
  <si>
    <t>344</t>
  </si>
  <si>
    <t>LF RACE FLUORINATED GLIDE WAXES 90 G</t>
  </si>
  <si>
    <t>LFRW90</t>
  </si>
  <si>
    <t>6419696085439</t>
  </si>
  <si>
    <t>LFRM90</t>
  </si>
  <si>
    <t>6419696085446</t>
  </si>
  <si>
    <t>LFRC90</t>
  </si>
  <si>
    <t>6419696085422</t>
  </si>
  <si>
    <t>LFRP90</t>
  </si>
  <si>
    <t>6419696085491</t>
  </si>
  <si>
    <t>LFRG90</t>
  </si>
  <si>
    <t>6419696085507</t>
  </si>
  <si>
    <t>LFRA90</t>
  </si>
  <si>
    <t>6419696085514</t>
  </si>
  <si>
    <t>345</t>
  </si>
  <si>
    <t>LF RACE FLUORINATED GLIDE WAXES 180 G</t>
  </si>
  <si>
    <t>LFRW180</t>
  </si>
  <si>
    <t>6419696085521</t>
  </si>
  <si>
    <t>LFRM180</t>
  </si>
  <si>
    <t>6419696085538</t>
  </si>
  <si>
    <t>LFRC180</t>
  </si>
  <si>
    <t>6419696085545</t>
  </si>
  <si>
    <t>LFRP180</t>
  </si>
  <si>
    <t>6419696085552</t>
  </si>
  <si>
    <t>LFRG180</t>
  </si>
  <si>
    <t>6419696085569</t>
  </si>
  <si>
    <t>LFRA180</t>
  </si>
  <si>
    <t>6419696085576</t>
  </si>
  <si>
    <t>346</t>
  </si>
  <si>
    <t>LF RACE FLUORINATED GLIDE WAXES 540 G</t>
  </si>
  <si>
    <t>LFRW540</t>
  </si>
  <si>
    <t>6419696085590</t>
  </si>
  <si>
    <t>LFRM540</t>
  </si>
  <si>
    <t>6419696085606</t>
  </si>
  <si>
    <t>LFRC540</t>
  </si>
  <si>
    <t>6419696085613</t>
  </si>
  <si>
    <t>LFRP540</t>
  </si>
  <si>
    <t>6419696085620</t>
  </si>
  <si>
    <t>LFRG540</t>
  </si>
  <si>
    <t>6419696085637</t>
  </si>
  <si>
    <t>LFRA540</t>
  </si>
  <si>
    <t>6419696085583</t>
  </si>
  <si>
    <t>336</t>
  </si>
  <si>
    <t xml:space="preserve"> LF FLUORINATED GLIDE WAXES 60 g</t>
  </si>
  <si>
    <t>LFW60</t>
  </si>
  <si>
    <t xml:space="preserve">  LF WET</t>
  </si>
  <si>
    <t>6419696084944</t>
  </si>
  <si>
    <t>LFM60</t>
  </si>
  <si>
    <t xml:space="preserve">  LF MID</t>
  </si>
  <si>
    <t>6419696084951</t>
  </si>
  <si>
    <t>LFC60</t>
  </si>
  <si>
    <t xml:space="preserve">  LF COLD</t>
  </si>
  <si>
    <t>6419696084968</t>
  </si>
  <si>
    <t>LFP60</t>
  </si>
  <si>
    <t xml:space="preserve">  LF POLAR</t>
  </si>
  <si>
    <t>6419696084975</t>
  </si>
  <si>
    <t>LFG60</t>
  </si>
  <si>
    <t xml:space="preserve">  LF GRAPHITE</t>
  </si>
  <si>
    <t>6419696084982</t>
  </si>
  <si>
    <t>LFA60</t>
  </si>
  <si>
    <t xml:space="preserve">  LF ALL TEMP</t>
  </si>
  <si>
    <t>6419696084999</t>
  </si>
  <si>
    <t>325</t>
  </si>
  <si>
    <t>GLIDE WAXES 90 g</t>
  </si>
  <si>
    <t>GWW90</t>
  </si>
  <si>
    <t xml:space="preserve">  GW WET</t>
  </si>
  <si>
    <t>+10...-1</t>
  </si>
  <si>
    <t>6419696085354</t>
  </si>
  <si>
    <t>GWM90</t>
  </si>
  <si>
    <t xml:space="preserve">  GW MID</t>
  </si>
  <si>
    <t xml:space="preserve">  0...-5</t>
  </si>
  <si>
    <t>6419696085330</t>
  </si>
  <si>
    <t>GWC90</t>
  </si>
  <si>
    <t xml:space="preserve">  GW COLD</t>
  </si>
  <si>
    <t xml:space="preserve"> -1...-10</t>
  </si>
  <si>
    <t>6419696085316</t>
  </si>
  <si>
    <t>GWP90</t>
  </si>
  <si>
    <t xml:space="preserve">  GW POLAR</t>
  </si>
  <si>
    <t xml:space="preserve"> -8...-25</t>
  </si>
  <si>
    <t>6419696085347</t>
  </si>
  <si>
    <t>GWG90</t>
  </si>
  <si>
    <t xml:space="preserve">  GW GRAPHITE</t>
  </si>
  <si>
    <t>6419696085323</t>
  </si>
  <si>
    <t>GWA90</t>
  </si>
  <si>
    <t xml:space="preserve">  GW ALL TEMP</t>
  </si>
  <si>
    <t>6419696085309</t>
  </si>
  <si>
    <t>327</t>
  </si>
  <si>
    <t>GLIDE WAXES 180 g</t>
  </si>
  <si>
    <t>GWW180</t>
  </si>
  <si>
    <t>6419696084838</t>
  </si>
  <si>
    <t>GWM180</t>
  </si>
  <si>
    <t>6419696084821</t>
  </si>
  <si>
    <t>GWC180</t>
  </si>
  <si>
    <t>6419696084814</t>
  </si>
  <si>
    <t>GWP180</t>
  </si>
  <si>
    <t>6419696084845</t>
  </si>
  <si>
    <t>GWG180</t>
  </si>
  <si>
    <t>6419696084852</t>
  </si>
  <si>
    <t>GWA180</t>
  </si>
  <si>
    <t>6419696084937</t>
  </si>
  <si>
    <t>328</t>
  </si>
  <si>
    <t>GLIDE WAXES 540 g</t>
  </si>
  <si>
    <t>GWW540</t>
  </si>
  <si>
    <t>6419696084906</t>
  </si>
  <si>
    <t>GWM540</t>
  </si>
  <si>
    <t>6419696084883</t>
  </si>
  <si>
    <t>GWC540</t>
  </si>
  <si>
    <t>6419696084869</t>
  </si>
  <si>
    <t>GWP540</t>
  </si>
  <si>
    <t>6419696084890</t>
  </si>
  <si>
    <t>GWG540</t>
  </si>
  <si>
    <t>6419696084876</t>
  </si>
  <si>
    <t>GWA540</t>
  </si>
  <si>
    <t>6419696084913</t>
  </si>
  <si>
    <t>1000</t>
  </si>
  <si>
    <t>ALPINE GLIDE WAXES</t>
  </si>
  <si>
    <t>AFB180</t>
  </si>
  <si>
    <t xml:space="preserve"> ALPINE Base Mix Fluorinated 180g</t>
  </si>
  <si>
    <t>6419696088201</t>
  </si>
  <si>
    <t>321</t>
  </si>
  <si>
    <t>HARDENING POWDERS 35g</t>
  </si>
  <si>
    <t>HPC</t>
  </si>
  <si>
    <t xml:space="preserve">  HP COLD</t>
  </si>
  <si>
    <t xml:space="preserve"> -6...-12</t>
  </si>
  <si>
    <t>6419696087211</t>
  </si>
  <si>
    <t>HPP</t>
  </si>
  <si>
    <t xml:space="preserve">  HP POLAR                                           </t>
  </si>
  <si>
    <t xml:space="preserve"> -10...-25</t>
  </si>
  <si>
    <t>6419696087228</t>
  </si>
  <si>
    <t>324</t>
  </si>
  <si>
    <t>SERVICE WAXES 900g</t>
  </si>
  <si>
    <t>SWW900</t>
  </si>
  <si>
    <t xml:space="preserve">  SW WET</t>
  </si>
  <si>
    <t>6419696087259</t>
  </si>
  <si>
    <t>SWM900</t>
  </si>
  <si>
    <t xml:space="preserve">  SW MID</t>
  </si>
  <si>
    <t>+3…-5</t>
  </si>
  <si>
    <t>6419696084708</t>
  </si>
  <si>
    <t>SWC900</t>
  </si>
  <si>
    <t xml:space="preserve">  SW COLD</t>
  </si>
  <si>
    <t>0…-10</t>
  </si>
  <si>
    <t>6419696084715</t>
  </si>
  <si>
    <t>SWP900</t>
  </si>
  <si>
    <t xml:space="preserve">  SW POLAR</t>
  </si>
  <si>
    <t>-8…-25</t>
  </si>
  <si>
    <t>6419696084722</t>
  </si>
  <si>
    <t>SWG900</t>
  </si>
  <si>
    <t xml:space="preserve">  SW GRAPHITE</t>
  </si>
  <si>
    <t>-7…-25</t>
  </si>
  <si>
    <t>6419696084739</t>
  </si>
  <si>
    <t>SWB900</t>
  </si>
  <si>
    <t xml:space="preserve">  SW ALL TEMP</t>
  </si>
  <si>
    <t>6419696084746</t>
  </si>
  <si>
    <t>SWT900</t>
  </si>
  <si>
    <t xml:space="preserve">  SW THERMOBOX</t>
  </si>
  <si>
    <t>6419696084753</t>
  </si>
  <si>
    <t>341</t>
  </si>
  <si>
    <t>LIQUID PRODUCTS, 80ml</t>
  </si>
  <si>
    <t>Glide waxes</t>
  </si>
  <si>
    <t>LUFW</t>
  </si>
  <si>
    <t xml:space="preserve">  UF WET LIQUID GLIDE</t>
  </si>
  <si>
    <t>6419696089307</t>
  </si>
  <si>
    <t>LUFM</t>
  </si>
  <si>
    <t xml:space="preserve">  UF MID LIQUID GLIDE</t>
  </si>
  <si>
    <t>6419696089314</t>
  </si>
  <si>
    <t>LUFC</t>
  </si>
  <si>
    <t xml:space="preserve">  UF COLD LIQUID GLIDE</t>
  </si>
  <si>
    <t>6419696089321</t>
  </si>
  <si>
    <t>LUFLDR</t>
  </si>
  <si>
    <t xml:space="preserve">  UF LDR LIQUID GLIDE</t>
  </si>
  <si>
    <t>6419696089505</t>
  </si>
  <si>
    <t>QHFW</t>
  </si>
  <si>
    <t xml:space="preserve">  HF WET LIQUID GLIDE</t>
  </si>
  <si>
    <t>6419696089482</t>
  </si>
  <si>
    <t>QHFM</t>
  </si>
  <si>
    <t xml:space="preserve">  HF MID LIQUID GLIDE</t>
  </si>
  <si>
    <t>+5…-8</t>
  </si>
  <si>
    <t>6419696085279</t>
  </si>
  <si>
    <t>QHFC</t>
  </si>
  <si>
    <t xml:space="preserve">  HF COLD LIQUID GLIDE</t>
  </si>
  <si>
    <t>-2…-15</t>
  </si>
  <si>
    <t>6419696089710</t>
  </si>
  <si>
    <t>QLFW</t>
  </si>
  <si>
    <t xml:space="preserve">  LF WET LIQUID GLIDE</t>
  </si>
  <si>
    <t>6419696089499</t>
  </si>
  <si>
    <t>QLFM</t>
  </si>
  <si>
    <t xml:space="preserve">  LF MID LIQUID GLIDE</t>
  </si>
  <si>
    <t>+5…-6</t>
  </si>
  <si>
    <t>6419696085217</t>
  </si>
  <si>
    <t>QLFP</t>
  </si>
  <si>
    <t xml:space="preserve">  LF POLAR LIQUID GLIDE</t>
  </si>
  <si>
    <t>6419696085224</t>
  </si>
  <si>
    <t>LHFBA</t>
  </si>
  <si>
    <t xml:space="preserve">  HF BASE LIQUID GLIDE</t>
  </si>
  <si>
    <t>6419696089826</t>
  </si>
  <si>
    <t>LABA</t>
  </si>
  <si>
    <t xml:space="preserve">  ALPINE BASE LIQUID GLIDE</t>
  </si>
  <si>
    <t>6419696089840</t>
  </si>
  <si>
    <t>Grip waxes</t>
  </si>
  <si>
    <t>LGSBAS</t>
  </si>
  <si>
    <t xml:space="preserve"> GS BASE SUPER LIQUID GRIP (NF)</t>
  </si>
  <si>
    <t>6419696089581</t>
  </si>
  <si>
    <t>LGSV</t>
  </si>
  <si>
    <t xml:space="preserve"> GS VIOLET LIQUID GRIP (NF)</t>
  </si>
  <si>
    <t>-1…-7</t>
  </si>
  <si>
    <t>6419696089598</t>
  </si>
  <si>
    <t>LGSC</t>
  </si>
  <si>
    <t xml:space="preserve"> GS CARROT LIQUID GRIP (NF)</t>
  </si>
  <si>
    <t>6419696089796</t>
  </si>
  <si>
    <t>LKSBA</t>
  </si>
  <si>
    <t xml:space="preserve"> KS BASE LIQUID KLISTER (NF)</t>
  </si>
  <si>
    <t>6419696089789</t>
  </si>
  <si>
    <t>LKSU</t>
  </si>
  <si>
    <t xml:space="preserve"> KS UNIVERSAL LIQUID KLISTER (NF)</t>
  </si>
  <si>
    <t>6419696089611</t>
  </si>
  <si>
    <t xml:space="preserve">Crown &amp; Zero </t>
  </si>
  <si>
    <t>LCGCZ</t>
  </si>
  <si>
    <t xml:space="preserve"> CLEAN &amp; GLIDE FOR CROWN &amp; ZERO SKIS (NF)</t>
  </si>
  <si>
    <t>6419696089802</t>
  </si>
  <si>
    <t>LAICZ</t>
  </si>
  <si>
    <t xml:space="preserve"> ANTI-ICE FOR CROWN &amp; ZERO SKIS (NF)</t>
  </si>
  <si>
    <t>+2…-5</t>
  </si>
  <si>
    <t>6419696089819</t>
  </si>
  <si>
    <t>LGGCZ</t>
  </si>
  <si>
    <t xml:space="preserve"> GRIP &amp; GLIDE FOR CROWN &amp; ZERO SKIS (NF)</t>
  </si>
  <si>
    <t>6419696089895</t>
  </si>
  <si>
    <t>Skin skis</t>
  </si>
  <si>
    <t>QHFSC</t>
  </si>
  <si>
    <t xml:space="preserve">  HF SKIN SKI CARE RED</t>
  </si>
  <si>
    <t>+10...-5</t>
  </si>
  <si>
    <t>6419696089130</t>
  </si>
  <si>
    <t>QHFSCB</t>
  </si>
  <si>
    <t xml:space="preserve">  HF SKIN SKI CARE BLUE</t>
  </si>
  <si>
    <t>6419696089574</t>
  </si>
  <si>
    <t>QSC</t>
  </si>
  <si>
    <t xml:space="preserve">  SKIN SKI CLEANER</t>
  </si>
  <si>
    <t>6419696089116</t>
  </si>
  <si>
    <t>347</t>
  </si>
  <si>
    <t xml:space="preserve"> FLUORINATED GRIP WAXES 45g</t>
  </si>
  <si>
    <t>GFR</t>
  </si>
  <si>
    <t xml:space="preserve">  GF Red              </t>
  </si>
  <si>
    <t>+2…-1</t>
  </si>
  <si>
    <t>6419696088270</t>
  </si>
  <si>
    <t>GFS</t>
  </si>
  <si>
    <t xml:space="preserve">  GF Silver                                        </t>
  </si>
  <si>
    <t>+1…-4</t>
  </si>
  <si>
    <t>6419696088287</t>
  </si>
  <si>
    <t>GFP</t>
  </si>
  <si>
    <t xml:space="preserve">  GF Pink  (new snow)                                     </t>
  </si>
  <si>
    <t>6419696088294</t>
  </si>
  <si>
    <t>GFV</t>
  </si>
  <si>
    <t xml:space="preserve">  GF Violet                                                                                          </t>
  </si>
  <si>
    <t>6419696088300</t>
  </si>
  <si>
    <t>GFC</t>
  </si>
  <si>
    <t xml:space="preserve">  GF Carrot (old snow)                                                                                         </t>
  </si>
  <si>
    <t xml:space="preserve"> -2…-12</t>
  </si>
  <si>
    <t>6419696088317</t>
  </si>
  <si>
    <t>GFB</t>
  </si>
  <si>
    <t xml:space="preserve">  GF Blue                                       </t>
  </si>
  <si>
    <t>-3…-10</t>
  </si>
  <si>
    <t>6419696088324</t>
  </si>
  <si>
    <t>GFG</t>
  </si>
  <si>
    <t xml:space="preserve">  GF Green</t>
  </si>
  <si>
    <t>-4…-20</t>
  </si>
  <si>
    <t>6419696088331</t>
  </si>
  <si>
    <t>357</t>
  </si>
  <si>
    <t xml:space="preserve"> SYNTHETIC GRIP WAXES 45 g</t>
  </si>
  <si>
    <t>GSR</t>
  </si>
  <si>
    <t xml:space="preserve">  GS Red </t>
  </si>
  <si>
    <t>+1…-2</t>
  </si>
  <si>
    <t>6419696088355</t>
  </si>
  <si>
    <t>GSC</t>
  </si>
  <si>
    <t xml:space="preserve">  GS Carrot</t>
  </si>
  <si>
    <t>-1...-6</t>
  </si>
  <si>
    <t>6419696088362</t>
  </si>
  <si>
    <t>GSB</t>
  </si>
  <si>
    <t xml:space="preserve">  GS Blue</t>
  </si>
  <si>
    <t>-5...-15</t>
  </si>
  <si>
    <t>6419696088379</t>
  </si>
  <si>
    <t>GSG</t>
  </si>
  <si>
    <t xml:space="preserve">  GS Green</t>
  </si>
  <si>
    <t>-10...-30</t>
  </si>
  <si>
    <t>6419696088386</t>
  </si>
  <si>
    <t xml:space="preserve"> BASE WAXES 45 g</t>
  </si>
  <si>
    <t>GSBA</t>
  </si>
  <si>
    <t xml:space="preserve">  GS Base AT</t>
  </si>
  <si>
    <t>6419696088393</t>
  </si>
  <si>
    <t>GSBAS</t>
  </si>
  <si>
    <t xml:space="preserve">  GS Base Super</t>
  </si>
  <si>
    <t>6419696088409</t>
  </si>
  <si>
    <t>367</t>
  </si>
  <si>
    <t>TAR GRIP WAXES 45 g</t>
  </si>
  <si>
    <t>GTR</t>
  </si>
  <si>
    <t xml:space="preserve">  GT Red</t>
  </si>
  <si>
    <t>+1…-1</t>
  </si>
  <si>
    <t>6419696088249</t>
  </si>
  <si>
    <t>GTP</t>
  </si>
  <si>
    <t xml:space="preserve">  GT Pink</t>
  </si>
  <si>
    <t>0…-4</t>
  </si>
  <si>
    <t>6419696087716</t>
  </si>
  <si>
    <t>GTC</t>
  </si>
  <si>
    <t xml:space="preserve">  GT Carrot</t>
  </si>
  <si>
    <t>-1…-6</t>
  </si>
  <si>
    <t>6419696088256</t>
  </si>
  <si>
    <t>GTG</t>
  </si>
  <si>
    <t xml:space="preserve">  GT Green</t>
  </si>
  <si>
    <t>-6…-20</t>
  </si>
  <si>
    <t>6419696088263</t>
  </si>
  <si>
    <t>382</t>
  </si>
  <si>
    <t>KF KLISTERS 60 g</t>
  </si>
  <si>
    <t>KFBA</t>
  </si>
  <si>
    <t xml:space="preserve">  KF Base</t>
  </si>
  <si>
    <t>+10…-20</t>
  </si>
  <si>
    <t>6419696088492</t>
  </si>
  <si>
    <t>KFR</t>
  </si>
  <si>
    <t xml:space="preserve">  KF Red</t>
  </si>
  <si>
    <t>+10…+2</t>
  </si>
  <si>
    <t>6419696088454</t>
  </si>
  <si>
    <t>KFV</t>
  </si>
  <si>
    <t xml:space="preserve">  KF Violet</t>
  </si>
  <si>
    <t>+3…-8</t>
  </si>
  <si>
    <t>6419696088461</t>
  </si>
  <si>
    <t>KFB</t>
  </si>
  <si>
    <t xml:space="preserve">  KF Blue </t>
  </si>
  <si>
    <t>+1…-15</t>
  </si>
  <si>
    <t>6419696088478</t>
  </si>
  <si>
    <t>KFU</t>
  </si>
  <si>
    <t xml:space="preserve">  KF Universal </t>
  </si>
  <si>
    <t>+10… -7</t>
  </si>
  <si>
    <t>6419696088485</t>
  </si>
  <si>
    <t>375</t>
  </si>
  <si>
    <t xml:space="preserve"> KLISTERS 60 g</t>
  </si>
  <si>
    <t>KSR</t>
  </si>
  <si>
    <t xml:space="preserve">  KS Red </t>
  </si>
  <si>
    <t>+2…+10</t>
  </si>
  <si>
    <t>6419696088416</t>
  </si>
  <si>
    <t>KSV</t>
  </si>
  <si>
    <t xml:space="preserve">  KS Violet</t>
  </si>
  <si>
    <t>+1…-10</t>
  </si>
  <si>
    <t>6419696088423</t>
  </si>
  <si>
    <t>KSB</t>
  </si>
  <si>
    <t xml:space="preserve">  KS Blue</t>
  </si>
  <si>
    <t>0…-15</t>
  </si>
  <si>
    <t>6419696088430</t>
  </si>
  <si>
    <t>KSU</t>
  </si>
  <si>
    <t xml:space="preserve">  KS Universal</t>
  </si>
  <si>
    <t>+4…-7</t>
  </si>
  <si>
    <t>6419696088447</t>
  </si>
  <si>
    <t>930</t>
  </si>
  <si>
    <t>CLEANING AGENTS</t>
  </si>
  <si>
    <t>341-GR60</t>
  </si>
  <si>
    <t xml:space="preserve"> GRIP REMOVER 80 ml</t>
  </si>
  <si>
    <t>6419696086542</t>
  </si>
  <si>
    <t>GR500</t>
  </si>
  <si>
    <t xml:space="preserve"> GRIP REMOVER 500 ml</t>
  </si>
  <si>
    <t>6419696089345</t>
  </si>
  <si>
    <t>GR1000</t>
  </si>
  <si>
    <t xml:space="preserve"> GRIP REMOVER 1000 ml</t>
  </si>
  <si>
    <t>6419696089338</t>
  </si>
  <si>
    <t>341-QCG</t>
  </si>
  <si>
    <t xml:space="preserve"> CLEAN &amp; GLIDE 80 ml</t>
  </si>
  <si>
    <t>6419696085286</t>
  </si>
  <si>
    <t>CG500</t>
  </si>
  <si>
    <t xml:space="preserve"> CLEAN &amp; GLIDE 500 ml</t>
  </si>
  <si>
    <t>6419696089352</t>
  </si>
  <si>
    <t>41-CG172</t>
  </si>
  <si>
    <t xml:space="preserve"> CLEAN &amp; GLIDE,  WIPE</t>
  </si>
  <si>
    <t>6419696084272</t>
  </si>
  <si>
    <t>70</t>
  </si>
  <si>
    <t>KITS &amp; CASES</t>
  </si>
  <si>
    <t>7030</t>
  </si>
  <si>
    <t xml:space="preserve">  QUICK KIT: SKATE</t>
  </si>
  <si>
    <t>6419696084340</t>
  </si>
  <si>
    <t>7033</t>
  </si>
  <si>
    <t xml:space="preserve">  QUICK KIT: CLASSIC</t>
  </si>
  <si>
    <t>6419696087266</t>
  </si>
  <si>
    <t>7035</t>
  </si>
  <si>
    <t xml:space="preserve">  QUICK KIT: SKIN SKI</t>
  </si>
  <si>
    <t>6419696089055</t>
  </si>
  <si>
    <t>7037</t>
  </si>
  <si>
    <t xml:space="preserve">  QUICK KIT: SKIN SKI &amp; GLIDE</t>
  </si>
  <si>
    <t>6419696089260</t>
  </si>
  <si>
    <t>515</t>
  </si>
  <si>
    <t xml:space="preserve">  GLEAN &amp; GLIDE WIPE package, 15 wipes</t>
  </si>
  <si>
    <t>100</t>
  </si>
  <si>
    <t>SCRAPERS</t>
  </si>
  <si>
    <t>00810</t>
  </si>
  <si>
    <t xml:space="preserve">  Acryl Scraper 3 mm</t>
  </si>
  <si>
    <t>6419696008100</t>
  </si>
  <si>
    <t>00820</t>
  </si>
  <si>
    <t xml:space="preserve">  Acryl Scraper JUMBO 5mm</t>
  </si>
  <si>
    <t>6419696008209</t>
  </si>
  <si>
    <t>00830</t>
  </si>
  <si>
    <t xml:space="preserve">  Acryl DESIGNED 5mm </t>
  </si>
  <si>
    <t>6419696008506</t>
  </si>
  <si>
    <t>00840</t>
  </si>
  <si>
    <t xml:space="preserve">  Scraper SNOWBOARD</t>
  </si>
  <si>
    <t>6419696008407</t>
  </si>
  <si>
    <t>00870</t>
  </si>
  <si>
    <t xml:space="preserve">  Groove Scraper </t>
  </si>
  <si>
    <t>6419696008704</t>
  </si>
  <si>
    <t>630</t>
  </si>
  <si>
    <t xml:space="preserve">  Plexi Sharp (wax scraper sharpener)</t>
  </si>
  <si>
    <t>6419696089918</t>
  </si>
  <si>
    <t>105</t>
  </si>
  <si>
    <t>CORKS</t>
  </si>
  <si>
    <t>00910</t>
  </si>
  <si>
    <t xml:space="preserve">  Synthetic Cork</t>
  </si>
  <si>
    <t>6419696009107</t>
  </si>
  <si>
    <t>00911</t>
  </si>
  <si>
    <t xml:space="preserve">  Synthetic Cork with sandpaper</t>
  </si>
  <si>
    <t>6419696086627</t>
  </si>
  <si>
    <t>00920</t>
  </si>
  <si>
    <t xml:space="preserve">  Natural Cork</t>
  </si>
  <si>
    <t>6419696009206</t>
  </si>
  <si>
    <t>00924</t>
  </si>
  <si>
    <t xml:space="preserve">  Sandpaper for syntetic cork 80 (3 pcs)</t>
  </si>
  <si>
    <t>6419696087617</t>
  </si>
  <si>
    <t>00921</t>
  </si>
  <si>
    <t xml:space="preserve">  Sandpaper for syntetic cork 100 (3 pcs)</t>
  </si>
  <si>
    <t>6419696086641</t>
  </si>
  <si>
    <t>00922</t>
  </si>
  <si>
    <t xml:space="preserve">  Sandpaper for syntetic cork 120 (3 pcs)</t>
  </si>
  <si>
    <t>6419696086658</t>
  </si>
  <si>
    <t>110</t>
  </si>
  <si>
    <t>CLOTHS/ FIBER/ TEFLON</t>
  </si>
  <si>
    <t>00950</t>
  </si>
  <si>
    <t xml:space="preserve">  Fibertex</t>
  </si>
  <si>
    <t>6419696000708</t>
  </si>
  <si>
    <t>00960</t>
  </si>
  <si>
    <t xml:space="preserve">  Polishing Cloth 20 m</t>
  </si>
  <si>
    <t>6419696000692</t>
  </si>
  <si>
    <t>00980</t>
  </si>
  <si>
    <t xml:space="preserve">  Polishing Cloth 10 m</t>
  </si>
  <si>
    <t>6419696089284</t>
  </si>
  <si>
    <t>00970</t>
  </si>
  <si>
    <t xml:space="preserve">  Teflon Cloth</t>
  </si>
  <si>
    <t>6419696009701</t>
  </si>
  <si>
    <t>115</t>
  </si>
  <si>
    <t xml:space="preserve"> BRUSHES</t>
  </si>
  <si>
    <t>01010</t>
  </si>
  <si>
    <t xml:space="preserve">  Nylon Brush Small</t>
  </si>
  <si>
    <t>6419696010103</t>
  </si>
  <si>
    <t>01015</t>
  </si>
  <si>
    <t xml:space="preserve">  Nylon Brush with Natural Cork</t>
  </si>
  <si>
    <t>6419696089680</t>
  </si>
  <si>
    <t>01020</t>
  </si>
  <si>
    <t xml:space="preserve">  Nylon Brush Large</t>
  </si>
  <si>
    <t>6419696010202</t>
  </si>
  <si>
    <t>01025</t>
  </si>
  <si>
    <t xml:space="preserve">  Nylon Finishing Brush</t>
  </si>
  <si>
    <t>6419696010257</t>
  </si>
  <si>
    <t>01035</t>
  </si>
  <si>
    <t xml:space="preserve">  Nylon/ Brass Combi</t>
  </si>
  <si>
    <t>6419696010356</t>
  </si>
  <si>
    <t>01040</t>
  </si>
  <si>
    <t xml:space="preserve">  Powder Brush</t>
  </si>
  <si>
    <t>6419696010400</t>
  </si>
  <si>
    <t>01050</t>
  </si>
  <si>
    <t xml:space="preserve">  Brass Brush</t>
  </si>
  <si>
    <t>6419696010455</t>
  </si>
  <si>
    <t>01060</t>
  </si>
  <si>
    <t xml:space="preserve">  Steel Brush </t>
  </si>
  <si>
    <t>6419696010608</t>
  </si>
  <si>
    <t>ROTO BRUSHES  + HANDLES</t>
  </si>
  <si>
    <t>01070</t>
  </si>
  <si>
    <t xml:space="preserve">  Roto Nylon Brush</t>
  </si>
  <si>
    <t>6419696010707</t>
  </si>
  <si>
    <t>01071</t>
  </si>
  <si>
    <t xml:space="preserve">  Roto Natural Cork </t>
  </si>
  <si>
    <t>6419696010714</t>
  </si>
  <si>
    <t>01072</t>
  </si>
  <si>
    <t xml:space="preserve">  Roto Powder Brush </t>
  </si>
  <si>
    <t>6419696010721</t>
  </si>
  <si>
    <t>01074</t>
  </si>
  <si>
    <t xml:space="preserve">  Roto fleece</t>
  </si>
  <si>
    <t>6419696091553</t>
  </si>
  <si>
    <t>01075</t>
  </si>
  <si>
    <t xml:space="preserve">  Roto Nylon/Horse hair 140mm</t>
  </si>
  <si>
    <t>6419696091560</t>
  </si>
  <si>
    <t>01076</t>
  </si>
  <si>
    <t xml:space="preserve">  Roto Steel/Horse hair 140mm</t>
  </si>
  <si>
    <t>6419696091577</t>
  </si>
  <si>
    <t>01077</t>
  </si>
  <si>
    <t xml:space="preserve">  Roto Nylon 140mm</t>
  </si>
  <si>
    <t>6419696091584</t>
  </si>
  <si>
    <t>01703</t>
  </si>
  <si>
    <t xml:space="preserve">  Roto Handle 100mm</t>
  </si>
  <si>
    <t>6419696087686</t>
  </si>
  <si>
    <t>01707</t>
  </si>
  <si>
    <t xml:space="preserve">  Roto Handle 140mm</t>
  </si>
  <si>
    <t>6419696091546</t>
  </si>
  <si>
    <t>01704</t>
  </si>
  <si>
    <t xml:space="preserve">  Roto Handle Combi 200mm</t>
  </si>
  <si>
    <t>6419696087693</t>
  </si>
  <si>
    <t>119</t>
  </si>
  <si>
    <t>WAX IRONS</t>
  </si>
  <si>
    <t>V1400</t>
  </si>
  <si>
    <t xml:space="preserve">  Wax Iron Economy, 1000W </t>
  </si>
  <si>
    <t>6419696089963</t>
  </si>
  <si>
    <t>V1000</t>
  </si>
  <si>
    <t xml:space="preserve">  Wax Iron, 1000W Prof Europe</t>
  </si>
  <si>
    <t>6419696100002</t>
  </si>
  <si>
    <t>V1600</t>
  </si>
  <si>
    <t xml:space="preserve">  Wax Iron 35 mm Thick &amp; Digital, 1000W </t>
  </si>
  <si>
    <t>6419696089970</t>
  </si>
  <si>
    <t>400</t>
  </si>
  <si>
    <t>RACKS &amp; EQUIPMENTS</t>
  </si>
  <si>
    <t>VVT10</t>
  </si>
  <si>
    <t xml:space="preserve">  Wax bench with one profile</t>
  </si>
  <si>
    <t>6419696087167</t>
  </si>
  <si>
    <t>RWB</t>
  </si>
  <si>
    <t xml:space="preserve">  Wax bench with one profile professional</t>
  </si>
  <si>
    <t>6419696091430</t>
  </si>
  <si>
    <t>WT100</t>
  </si>
  <si>
    <t xml:space="preserve">  Vauhti waxing table PRO</t>
  </si>
  <si>
    <t>6419696091591</t>
  </si>
  <si>
    <t>WT200</t>
  </si>
  <si>
    <t xml:space="preserve">  Single profile for xc-skis (PRO table)</t>
  </si>
  <si>
    <t>6419696091607</t>
  </si>
  <si>
    <t>WT300</t>
  </si>
  <si>
    <t xml:space="preserve">  Extension for Alpine skis (PRO table)</t>
  </si>
  <si>
    <t>6419696091614</t>
  </si>
  <si>
    <t>WT400</t>
  </si>
  <si>
    <t xml:space="preserve">  Cover bag (PRO table)</t>
  </si>
  <si>
    <t>6419696091621</t>
  </si>
  <si>
    <t>670</t>
  </si>
  <si>
    <t xml:space="preserve">  Ski Vise Nordic</t>
  </si>
  <si>
    <t>6419696089987</t>
  </si>
  <si>
    <t>X400</t>
  </si>
  <si>
    <t xml:space="preserve">  Mounting Equipment for Bindings</t>
  </si>
  <si>
    <t>6419696014002</t>
  </si>
  <si>
    <t>130</t>
  </si>
  <si>
    <t xml:space="preserve"> STRUCTURING TOOLS</t>
  </si>
  <si>
    <t>70200</t>
  </si>
  <si>
    <t xml:space="preserve">  Ski Roller Bag, with 3 rollers</t>
  </si>
  <si>
    <t>6419696084289</t>
  </si>
  <si>
    <t>8001</t>
  </si>
  <si>
    <t xml:space="preserve">  Nordic Sharp with W Fine roller</t>
  </si>
  <si>
    <t>6419696085880</t>
  </si>
  <si>
    <t>8003</t>
  </si>
  <si>
    <t xml:space="preserve">  Linear Medium Roller, Universal</t>
  </si>
  <si>
    <t>6419696085897</t>
  </si>
  <si>
    <t>OTHER PRODUCTS</t>
  </si>
  <si>
    <t>01370</t>
  </si>
  <si>
    <t xml:space="preserve">  WAX BOX Large</t>
  </si>
  <si>
    <t>6419696013708</t>
  </si>
  <si>
    <t>01510</t>
  </si>
  <si>
    <t xml:space="preserve">  Ski Straps</t>
  </si>
  <si>
    <t>6419696015108</t>
  </si>
  <si>
    <t>01511</t>
  </si>
  <si>
    <t xml:space="preserve">  Ski Holder</t>
  </si>
  <si>
    <t>6419696015115</t>
  </si>
  <si>
    <t>01512</t>
  </si>
  <si>
    <t xml:space="preserve">  Ski Straps / Alpine</t>
  </si>
  <si>
    <t>6419696083848</t>
  </si>
  <si>
    <t>01523</t>
  </si>
  <si>
    <t xml:space="preserve">  Thermo Drinkbelt</t>
  </si>
  <si>
    <t>6419696015238</t>
  </si>
  <si>
    <t>01525</t>
  </si>
  <si>
    <t xml:space="preserve">  Drink Belt with bottle</t>
  </si>
  <si>
    <t>6419696086979</t>
  </si>
  <si>
    <t>01527</t>
  </si>
  <si>
    <t xml:space="preserve">  Vauhti backpack</t>
  </si>
  <si>
    <t>6419696086986</t>
  </si>
  <si>
    <t>01529</t>
  </si>
  <si>
    <t xml:space="preserve">  Vauhti Bag</t>
  </si>
  <si>
    <t>6419696086993</t>
  </si>
  <si>
    <t>01531</t>
  </si>
  <si>
    <t xml:space="preserve">  Vauhti Travel bag</t>
  </si>
  <si>
    <t>6419696089901</t>
  </si>
  <si>
    <t>01533</t>
  </si>
  <si>
    <t xml:space="preserve">  Vauhti backbag large</t>
  </si>
  <si>
    <t>6419696089925</t>
  </si>
  <si>
    <t>01535</t>
  </si>
  <si>
    <t xml:space="preserve">  Vauhti Ski Harness</t>
  </si>
  <si>
    <t>6419696089949</t>
  </si>
  <si>
    <t>01537</t>
  </si>
  <si>
    <t xml:space="preserve">  Vauhti Cross-Country Ski Bag 3 Pairs</t>
  </si>
  <si>
    <t>6419696089932</t>
  </si>
  <si>
    <t>01539</t>
  </si>
  <si>
    <t xml:space="preserve">  Vauhti Alpine Ski Bag 1 Pair</t>
  </si>
  <si>
    <t>6419696090051</t>
  </si>
  <si>
    <t>01611</t>
  </si>
  <si>
    <t xml:space="preserve">  Wax Apron</t>
  </si>
  <si>
    <t>6419696082186</t>
  </si>
  <si>
    <t>2000</t>
  </si>
  <si>
    <t>ALPINE EGUIPMENT</t>
  </si>
  <si>
    <t xml:space="preserve">Icecut Files </t>
  </si>
  <si>
    <t>CF920</t>
  </si>
  <si>
    <t xml:space="preserve">  Carving File Sport, 120mm</t>
  </si>
  <si>
    <t>120mm cut 13</t>
  </si>
  <si>
    <t>6419696087679</t>
  </si>
  <si>
    <t>88180</t>
  </si>
  <si>
    <t xml:space="preserve">  Combi file, 80mm</t>
  </si>
  <si>
    <t>80mm cut 13 &amp; 5</t>
  </si>
  <si>
    <t>6419696086764</t>
  </si>
  <si>
    <t>87010010</t>
  </si>
  <si>
    <t xml:space="preserve">  Pro RS file, Coarse</t>
  </si>
  <si>
    <t>100mm cut 10</t>
  </si>
  <si>
    <t>6419696086771</t>
  </si>
  <si>
    <t>87010013</t>
  </si>
  <si>
    <t xml:space="preserve">  Pro RS file, Medium</t>
  </si>
  <si>
    <t>100mm cut 13</t>
  </si>
  <si>
    <t>6419696086788</t>
  </si>
  <si>
    <t>87010016</t>
  </si>
  <si>
    <t xml:space="preserve">  Pro RS file, Fine</t>
  </si>
  <si>
    <t>100mm cut 16</t>
  </si>
  <si>
    <t>6419696086795</t>
  </si>
  <si>
    <t>817813</t>
  </si>
  <si>
    <t xml:space="preserve">  Professional file, chrome Bastard</t>
  </si>
  <si>
    <t>200mm cut 13</t>
  </si>
  <si>
    <t>6419696086818</t>
  </si>
  <si>
    <t>817816</t>
  </si>
  <si>
    <t xml:space="preserve">  Professional file, chrome 2nd cut</t>
  </si>
  <si>
    <t>200mm cut 16</t>
  </si>
  <si>
    <t>6419696086825</t>
  </si>
  <si>
    <t>824620</t>
  </si>
  <si>
    <t xml:space="preserve">  Professional file, chrome Smooth</t>
  </si>
  <si>
    <t>150mm cut 20</t>
  </si>
  <si>
    <t>6419696086832</t>
  </si>
  <si>
    <t>82512013</t>
  </si>
  <si>
    <t xml:space="preserve">  Carving file, chrome Bastard</t>
  </si>
  <si>
    <t>6419696086849</t>
  </si>
  <si>
    <t>82512016</t>
  </si>
  <si>
    <t xml:space="preserve">  Carving file, chrome 2nd cut</t>
  </si>
  <si>
    <t>120mm cut 16</t>
  </si>
  <si>
    <t>6419696086856</t>
  </si>
  <si>
    <t>82512020</t>
  </si>
  <si>
    <t xml:space="preserve">  Carving file, chrome Smooth</t>
  </si>
  <si>
    <t>120mm cut 20</t>
  </si>
  <si>
    <t>6419696086863</t>
  </si>
  <si>
    <t>5413001</t>
  </si>
  <si>
    <t xml:space="preserve">  Super Cross file</t>
  </si>
  <si>
    <t>300mm cut 9</t>
  </si>
  <si>
    <t>6419696086894</t>
  </si>
  <si>
    <t>File guides</t>
  </si>
  <si>
    <t>3065</t>
  </si>
  <si>
    <t xml:space="preserve">  Vauhti file guide, aluminium</t>
  </si>
  <si>
    <t>85°</t>
  </si>
  <si>
    <t>6419696087402</t>
  </si>
  <si>
    <t>3064</t>
  </si>
  <si>
    <t>86°</t>
  </si>
  <si>
    <t>6419696087396</t>
  </si>
  <si>
    <t>3063</t>
  </si>
  <si>
    <t>87°</t>
  </si>
  <si>
    <t>6419696086436</t>
  </si>
  <si>
    <t>3062</t>
  </si>
  <si>
    <t>88°</t>
  </si>
  <si>
    <t>6419696086429</t>
  </si>
  <si>
    <t>3090</t>
  </si>
  <si>
    <t xml:space="preserve">  Vauhti file clamp, plastic</t>
  </si>
  <si>
    <t>6419696086450</t>
  </si>
  <si>
    <t>3091</t>
  </si>
  <si>
    <t xml:space="preserve">  Vauhti file clamp, racing</t>
  </si>
  <si>
    <t>6419696089994</t>
  </si>
  <si>
    <t>3071</t>
  </si>
  <si>
    <t xml:space="preserve">  Vauhti adjustable base sharp</t>
  </si>
  <si>
    <t>6419696086443</t>
  </si>
  <si>
    <t>4002</t>
  </si>
  <si>
    <t xml:space="preserve">  Vauhti easy sharp</t>
  </si>
  <si>
    <t>6419696086412</t>
  </si>
  <si>
    <t>5006</t>
  </si>
  <si>
    <t xml:space="preserve">  Vauhti racing sharp</t>
  </si>
  <si>
    <t>6419696090037</t>
  </si>
  <si>
    <t>5002</t>
  </si>
  <si>
    <t xml:space="preserve">  Vauhti ergo sharp</t>
  </si>
  <si>
    <t>6419696090020</t>
  </si>
  <si>
    <t>Sidewall planers</t>
  </si>
  <si>
    <t>5005</t>
  </si>
  <si>
    <t xml:space="preserve">  Vauhti Pro sharp sidewall planer</t>
  </si>
  <si>
    <t>6419696086405</t>
  </si>
  <si>
    <t>3004</t>
  </si>
  <si>
    <t xml:space="preserve">  Vauhti Sharp sidewall planer</t>
  </si>
  <si>
    <t>6419696090044</t>
  </si>
  <si>
    <t>5120</t>
  </si>
  <si>
    <t xml:space="preserve">  Vauhti spare blade for Pro sharp</t>
  </si>
  <si>
    <t>Standart</t>
  </si>
  <si>
    <t>6419696086467</t>
  </si>
  <si>
    <t>5125</t>
  </si>
  <si>
    <t>Radius 3mm</t>
  </si>
  <si>
    <t>6419696086474</t>
  </si>
  <si>
    <t>5130</t>
  </si>
  <si>
    <t>Round</t>
  </si>
  <si>
    <t>6419696086481</t>
  </si>
  <si>
    <t>Diamond files</t>
  </si>
  <si>
    <t>10100</t>
  </si>
  <si>
    <t xml:space="preserve">  Vauhti diamond file</t>
  </si>
  <si>
    <t>Grit 100</t>
  </si>
  <si>
    <t>6419696086498</t>
  </si>
  <si>
    <t>10200</t>
  </si>
  <si>
    <t>Grit 200</t>
  </si>
  <si>
    <t>6419696086504</t>
  </si>
  <si>
    <t>10400</t>
  </si>
  <si>
    <t>Grit 400</t>
  </si>
  <si>
    <t>6419696086511</t>
  </si>
  <si>
    <t>10600</t>
  </si>
  <si>
    <t>Grit 600</t>
  </si>
  <si>
    <t>6419696086528</t>
  </si>
  <si>
    <t>11000</t>
  </si>
  <si>
    <t>Grit 1000</t>
  </si>
  <si>
    <t>6419696086535</t>
  </si>
  <si>
    <t>ALPINE BRUSHES</t>
  </si>
  <si>
    <t>ABN</t>
  </si>
  <si>
    <t xml:space="preserve">  Nylon Brush Oval</t>
  </si>
  <si>
    <t>6419696087013</t>
  </si>
  <si>
    <t xml:space="preserve"> ABHH</t>
  </si>
  <si>
    <t xml:space="preserve">  Horse hair Brush Oval</t>
  </si>
  <si>
    <t>6419696087006</t>
  </si>
  <si>
    <t>ABM</t>
  </si>
  <si>
    <t xml:space="preserve">  Metal Brush Oval</t>
  </si>
  <si>
    <t>6419696087020</t>
  </si>
  <si>
    <t>OTHER ALPINE PRODUCTS</t>
  </si>
  <si>
    <t>FB910</t>
  </si>
  <si>
    <t xml:space="preserve">  FILE BRUSH</t>
  </si>
  <si>
    <t>6419696087662</t>
  </si>
  <si>
    <t>RB</t>
  </si>
  <si>
    <t xml:space="preserve">  RUBBER BAND</t>
  </si>
  <si>
    <t>10 rubberbands</t>
  </si>
  <si>
    <t>6419696086962</t>
  </si>
  <si>
    <t xml:space="preserve">TPA </t>
  </si>
  <si>
    <t xml:space="preserve">  VAUHTI TAPE</t>
  </si>
  <si>
    <t>6419696086955</t>
  </si>
  <si>
    <t>690</t>
  </si>
  <si>
    <t xml:space="preserve">  VAUHTI SKI VICE QUICK</t>
  </si>
  <si>
    <t>6419696090006</t>
  </si>
  <si>
    <t>1070</t>
  </si>
  <si>
    <t xml:space="preserve">  SKI VISE RACE</t>
  </si>
  <si>
    <t>6419696087709</t>
  </si>
  <si>
    <t>SALES DISPLAYS</t>
  </si>
  <si>
    <t>1006B</t>
  </si>
  <si>
    <t xml:space="preserve"> Sales Display Black for 42  Bottles</t>
  </si>
  <si>
    <t>6419696090235</t>
  </si>
  <si>
    <t>1006W</t>
  </si>
  <si>
    <t xml:space="preserve"> Sales Display White for 42  Bottles</t>
  </si>
  <si>
    <t>6419696091812</t>
  </si>
  <si>
    <t>1007B</t>
  </si>
  <si>
    <t xml:space="preserve"> Sales Display Black for 110  Bottles</t>
  </si>
  <si>
    <t>6419696090242</t>
  </si>
  <si>
    <t>1007W</t>
  </si>
  <si>
    <t xml:space="preserve"> Sales Display White for 110  Bottles</t>
  </si>
  <si>
    <t>6419696091829</t>
  </si>
  <si>
    <t>1017B</t>
  </si>
  <si>
    <t xml:space="preserve"> Sales Display Black for 56  Bottles</t>
  </si>
  <si>
    <t>6419696090266</t>
  </si>
  <si>
    <t>1017W</t>
  </si>
  <si>
    <t xml:space="preserve"> Sales Display White for 56  Bottles</t>
  </si>
  <si>
    <t>6419696091843</t>
  </si>
  <si>
    <t xml:space="preserve"> Sales Display Black for 165  Bottles</t>
  </si>
  <si>
    <t>6419696090273</t>
  </si>
  <si>
    <t>1019B</t>
  </si>
  <si>
    <t xml:space="preserve"> Sales Display Black for Brushes</t>
  </si>
  <si>
    <t>6419696091850</t>
  </si>
  <si>
    <t>1019W</t>
  </si>
  <si>
    <t xml:space="preserve"> Sales Display White for Brushes</t>
  </si>
  <si>
    <t>6419696090280</t>
  </si>
  <si>
    <t xml:space="preserve"> Big Metal Display,  2m Long </t>
  </si>
  <si>
    <t>6419696090259</t>
  </si>
  <si>
    <t>+3…-1</t>
  </si>
  <si>
    <t>PURE PRO WHITE</t>
  </si>
  <si>
    <t>PURE PRO PINK</t>
  </si>
  <si>
    <t>PURE PRO GREEN</t>
  </si>
  <si>
    <t>PURE PRO VIOLET</t>
  </si>
  <si>
    <t>PURE RACE RED</t>
  </si>
  <si>
    <t>PURE RACE BLUE</t>
  </si>
  <si>
    <t>-2…-7</t>
  </si>
  <si>
    <t>-1…-5</t>
  </si>
  <si>
    <t>-5…-20</t>
  </si>
  <si>
    <t>+3…-3</t>
  </si>
  <si>
    <t>PURE RACE VIOLET</t>
  </si>
  <si>
    <t>BASE CLEANER 500ml</t>
  </si>
  <si>
    <t>BASE CLEANER 1000ml</t>
  </si>
  <si>
    <t>SSCR80</t>
  </si>
  <si>
    <t>SSCB80</t>
  </si>
  <si>
    <t>SSCC80</t>
  </si>
  <si>
    <t>BC500</t>
  </si>
  <si>
    <t>BC1000</t>
  </si>
  <si>
    <t>Synthetic Cork with Felt</t>
  </si>
  <si>
    <t>GPRR</t>
  </si>
  <si>
    <t>GPRLDR</t>
  </si>
  <si>
    <t>GPRB</t>
  </si>
  <si>
    <t>GPPW</t>
  </si>
  <si>
    <t>GPPP</t>
  </si>
  <si>
    <t>GPPV</t>
  </si>
  <si>
    <t>GPPG</t>
  </si>
  <si>
    <t>KPRR</t>
  </si>
  <si>
    <t>KPRLDR</t>
  </si>
  <si>
    <t>KPRV</t>
  </si>
  <si>
    <t>KSBA</t>
  </si>
  <si>
    <t>377</t>
  </si>
  <si>
    <t>385</t>
  </si>
  <si>
    <t>00912</t>
  </si>
  <si>
    <t>-5…-25</t>
  </si>
  <si>
    <t>KPRB</t>
  </si>
  <si>
    <t>+10…+1</t>
  </si>
  <si>
    <t>+2…-6</t>
  </si>
  <si>
    <t>-1…-15</t>
  </si>
  <si>
    <t>SW COLD</t>
  </si>
  <si>
    <t>SW POLAR</t>
  </si>
  <si>
    <t>SW GRAPHITE</t>
  </si>
  <si>
    <t>SW THERMOBOX</t>
  </si>
  <si>
    <t>GS BASE SUPER LIQUID GRIP (NF)</t>
  </si>
  <si>
    <t>GS VIOLET LIQUID GRIP (NF)</t>
  </si>
  <si>
    <t>GS CARROT LIQUID GRIP (NF)</t>
  </si>
  <si>
    <t>KS BASE LIQUID KLISTER (NF)</t>
  </si>
  <si>
    <t>KS UNIVERSAL LIQUID KLISTER (NF)</t>
  </si>
  <si>
    <t>SKIN SKI CLEAN &amp; CARE</t>
  </si>
  <si>
    <t>SKIN CARE BLUE</t>
  </si>
  <si>
    <t xml:space="preserve">SKIN CARE RED </t>
  </si>
  <si>
    <t>SKIN SKI CLEANER</t>
  </si>
  <si>
    <t>ANTI-ICE FOR CROWN &amp; ZERO SKIS (NF)</t>
  </si>
  <si>
    <t xml:space="preserve">GS Red </t>
  </si>
  <si>
    <t>GS Carrot</t>
  </si>
  <si>
    <t>GS Blue</t>
  </si>
  <si>
    <t>GS Green</t>
  </si>
  <si>
    <t>GS Base AT</t>
  </si>
  <si>
    <t>GS Base Super</t>
  </si>
  <si>
    <t>GT Red</t>
  </si>
  <si>
    <t>GT Pink</t>
  </si>
  <si>
    <t>GT Carrot</t>
  </si>
  <si>
    <t>GT Green</t>
  </si>
  <si>
    <t xml:space="preserve">KS Red </t>
  </si>
  <si>
    <t>KS Violet</t>
  </si>
  <si>
    <t>KS Blue</t>
  </si>
  <si>
    <t>KS Universal</t>
  </si>
  <si>
    <t>KS Base</t>
  </si>
  <si>
    <t>GRIP REMOVER 500 ml</t>
  </si>
  <si>
    <t>GRIP REMOVER 1000 ml</t>
  </si>
  <si>
    <t>Acryl Scraper 3 mm</t>
  </si>
  <si>
    <t>Acryl Scraper JUMBO 5mm</t>
  </si>
  <si>
    <t xml:space="preserve">Acryl DESIGNED 5mm </t>
  </si>
  <si>
    <t>Scraper SNOWBOARD</t>
  </si>
  <si>
    <t xml:space="preserve">Groove Scraper </t>
  </si>
  <si>
    <t>Plexi Sharp (wax scraper sharpener)</t>
  </si>
  <si>
    <t>Synthetic Cork</t>
  </si>
  <si>
    <t>Synthetic Cork with sandpaper</t>
  </si>
  <si>
    <t>Natural Cork</t>
  </si>
  <si>
    <t>Sandpaper for syntetic cork 80 (3 pcs)</t>
  </si>
  <si>
    <t>Sandpaper for syntetic cork 100 (3 pcs)</t>
  </si>
  <si>
    <t>Sandpaper for syntetic cork 120 (3 pcs)</t>
  </si>
  <si>
    <t>Fibertex</t>
  </si>
  <si>
    <t>Polishing Cloth 20 m</t>
  </si>
  <si>
    <t>Polishing Cloth 10 m</t>
  </si>
  <si>
    <t>Teflon Cloth</t>
  </si>
  <si>
    <t>Nylon Brush Small</t>
  </si>
  <si>
    <t>Nylon Brush with Natural Cork</t>
  </si>
  <si>
    <t>Nylon Brush Large</t>
  </si>
  <si>
    <t>Nylon Finishing Brush</t>
  </si>
  <si>
    <t>Nylon/ Brass Combi</t>
  </si>
  <si>
    <t>Powder Brush</t>
  </si>
  <si>
    <t>Brass Brush</t>
  </si>
  <si>
    <t xml:space="preserve">Steel Brush </t>
  </si>
  <si>
    <t>Roto Nylon Brush</t>
  </si>
  <si>
    <t xml:space="preserve">Roto Natural Cork </t>
  </si>
  <si>
    <t xml:space="preserve">Roto Powder Brush </t>
  </si>
  <si>
    <t>Roto Handle 100mm</t>
  </si>
  <si>
    <t>Roto Handle 140mm</t>
  </si>
  <si>
    <t>Roto Handle Combi 200mm</t>
  </si>
  <si>
    <t xml:space="preserve">Wax Iron Economy, 1000W </t>
  </si>
  <si>
    <t xml:space="preserve">Wax Iron 35 mm Thick &amp; Digital, 1000W </t>
  </si>
  <si>
    <t>Ski Vise Nordic</t>
  </si>
  <si>
    <t>Nordic Sharp with W Fine roller</t>
  </si>
  <si>
    <t>Linear Medium Roller, Universal</t>
  </si>
  <si>
    <t>Ski Straps</t>
  </si>
  <si>
    <t>Ski Holder</t>
  </si>
  <si>
    <t>Ski Straps / Alpine</t>
  </si>
  <si>
    <t>Drink Belt with bottle</t>
  </si>
  <si>
    <t>Vauhti backpack</t>
  </si>
  <si>
    <t>Vauhti Bag</t>
  </si>
  <si>
    <t>Vauhti Travel bag</t>
  </si>
  <si>
    <t>Vauhti backbag large</t>
  </si>
  <si>
    <t>Vauhti Ski Harness</t>
  </si>
  <si>
    <t>Vauhti Cross-Country Ski Bag 3 Pairs</t>
  </si>
  <si>
    <t>Vauhti Alpine Ski Bag 1 Pair</t>
  </si>
  <si>
    <t>Wax Apron</t>
  </si>
  <si>
    <t>Carving File Sport, 120mm</t>
  </si>
  <si>
    <t>Combi file, 80mm</t>
  </si>
  <si>
    <t>Pro RS file, Coarse</t>
  </si>
  <si>
    <t>Pro RS file, Medium</t>
  </si>
  <si>
    <t>Pro RS file, Fine</t>
  </si>
  <si>
    <t>Professional file, chrome Bastard</t>
  </si>
  <si>
    <t>Professional file, chrome 2nd cut</t>
  </si>
  <si>
    <t>Professional file, chrome Smooth</t>
  </si>
  <si>
    <t>Carving file, chrome Bastard</t>
  </si>
  <si>
    <t>Carving file, chrome 2nd cut</t>
  </si>
  <si>
    <t>Carving file, chrome Smooth</t>
  </si>
  <si>
    <t>Super Cross file</t>
  </si>
  <si>
    <t>Nylon Brush Oval</t>
  </si>
  <si>
    <t>Horse hair Brush Oval</t>
  </si>
  <si>
    <t>Metal Brush Oval</t>
  </si>
  <si>
    <t>FILE BRUSH</t>
  </si>
  <si>
    <t>RUBBER BAND</t>
  </si>
  <si>
    <t>VAUHTI TAPE</t>
  </si>
  <si>
    <t>VAUHTI SKI VICE QUICK</t>
  </si>
  <si>
    <t>SKI VISE RACE</t>
  </si>
  <si>
    <t>LRCSW</t>
  </si>
  <si>
    <t xml:space="preserve"> RC SPEED WET LIQUID GLIDE</t>
  </si>
  <si>
    <t>LRCSM</t>
  </si>
  <si>
    <t xml:space="preserve"> RC SPEED MID LIQUID GLIDE</t>
  </si>
  <si>
    <t>LRCSC</t>
  </si>
  <si>
    <t xml:space="preserve"> RC SPEED COLD LIQUID GLIDE</t>
  </si>
  <si>
    <t>LRCSLDR</t>
  </si>
  <si>
    <t xml:space="preserve"> RC SPEED LDR LIQUID GLIDE</t>
  </si>
  <si>
    <t>320</t>
  </si>
  <si>
    <t xml:space="preserve"> FC SPEED POWDERS 30 g</t>
  </si>
  <si>
    <t>FCSPW</t>
  </si>
  <si>
    <t xml:space="preserve">  FC SPEED POWDER WET</t>
  </si>
  <si>
    <t>FCSPM</t>
  </si>
  <si>
    <t xml:space="preserve">  FC SPEED POWDER MID</t>
  </si>
  <si>
    <t>0…-6</t>
  </si>
  <si>
    <t>FCSPC</t>
  </si>
  <si>
    <t xml:space="preserve">  FC SPEED POWDER COLD</t>
  </si>
  <si>
    <t>FCSPLDR</t>
  </si>
  <si>
    <t xml:space="preserve">  FC SPEED POWDER LDR </t>
  </si>
  <si>
    <t xml:space="preserve">+5…-10 </t>
  </si>
  <si>
    <t>315</t>
  </si>
  <si>
    <t>FC SPEED BLOCKS 20 g</t>
  </si>
  <si>
    <t>FCSBW</t>
  </si>
  <si>
    <t xml:space="preserve">  FC SPEED BLOCK WET</t>
  </si>
  <si>
    <t>FCSBM</t>
  </si>
  <si>
    <t xml:space="preserve">  FC SPEED BLOCK MID</t>
  </si>
  <si>
    <t>FCSBC</t>
  </si>
  <si>
    <t xml:space="preserve">  FC SPEED BLOCK COLD</t>
  </si>
  <si>
    <t>FCSBLDR</t>
  </si>
  <si>
    <t xml:space="preserve">  FC SPEED BLOCK LDR </t>
  </si>
  <si>
    <t>SW BASE</t>
  </si>
  <si>
    <t>+7…-3</t>
  </si>
  <si>
    <t>PURE RACE OLD SNOW WARM  POWDER</t>
  </si>
  <si>
    <t>PURE RACE OLD SNOW COLD POWDER</t>
  </si>
  <si>
    <t>PURE RACE OLD SNOW LDR POWDER</t>
  </si>
  <si>
    <t>PURE RACE OLD SNOW BLACK POWDER</t>
  </si>
  <si>
    <t xml:space="preserve">PURE PRO WARM </t>
  </si>
  <si>
    <t xml:space="preserve">PURE UP WARM </t>
  </si>
  <si>
    <t xml:space="preserve"> -2…-15</t>
  </si>
  <si>
    <t xml:space="preserve">PURE ONE WARM </t>
  </si>
  <si>
    <t>GW WARM</t>
  </si>
  <si>
    <t>GW COLD</t>
  </si>
  <si>
    <t>GW POLAR</t>
  </si>
  <si>
    <t>GW ALL TEMP</t>
  </si>
  <si>
    <t>SW WARM</t>
  </si>
  <si>
    <t>PURE RACE OLD SNOW COLD LIQUID GLIDE</t>
  </si>
  <si>
    <t>PURE RACE OLD SNOW LDR LIQUID GLIDE</t>
  </si>
  <si>
    <t>PURE RACE OLD SNOW WARM LIQUID GLIDE</t>
  </si>
  <si>
    <t>PURE RACE NEW SNOW WARM LIQUID GLIDE</t>
  </si>
  <si>
    <t>PURE RACE NEW SNOW COLD LIQUID GLIDE</t>
  </si>
  <si>
    <t>PURE RACE NEW SNOW LDR LIQUID GLIDE</t>
  </si>
  <si>
    <t>PURE PRO WARM LIQUID GLIDE</t>
  </si>
  <si>
    <t>PURE PRO COLD LIQUID GLIDE</t>
  </si>
  <si>
    <t>PURE PRO LDR LIQUID GLIDE</t>
  </si>
  <si>
    <t>PURE UP WARM LIQUID GLIDE</t>
  </si>
  <si>
    <t>PURE UP COLD LIQUID GLIDE</t>
  </si>
  <si>
    <t>PURE UP POLAR LIQUID GLIDE</t>
  </si>
  <si>
    <t>PURE UP LDR LIQUID GLIDE</t>
  </si>
  <si>
    <t>PURE ONE WARM LIQUID GLIDE</t>
  </si>
  <si>
    <t>PURE ONE COLD LIQUID GLIDE</t>
  </si>
  <si>
    <t>PURE ONE POLAR LIQUID GLIDE</t>
  </si>
  <si>
    <t>PURE ONE LD LIQUID GLIDE</t>
  </si>
  <si>
    <t>PURE ONE BASE LIQUID GLIDE</t>
  </si>
  <si>
    <t>PURE PRO BASE LIQUID GLIDE</t>
  </si>
  <si>
    <t>GW WARM LIQUID GLIDE</t>
  </si>
  <si>
    <t>GW COLD LIQUID GLIDE</t>
  </si>
  <si>
    <t>GW POLAR LIQUID GLIDE</t>
  </si>
  <si>
    <t>GW ALL TEMP LIQUID GLIDE</t>
  </si>
  <si>
    <t>CLEAN &amp; GLIDE, 200 ml</t>
  </si>
  <si>
    <t>SKIN SKI CLEANER, 200 ml</t>
  </si>
  <si>
    <t>GRIP REMOVER 200 ml</t>
  </si>
  <si>
    <t>BASE CLEANER 200ml</t>
  </si>
  <si>
    <t>BC200</t>
  </si>
  <si>
    <t>GR200</t>
  </si>
  <si>
    <t>QSC200</t>
  </si>
  <si>
    <t>PCG200</t>
  </si>
  <si>
    <t>SWWA900</t>
  </si>
  <si>
    <t>GWWA60</t>
  </si>
  <si>
    <t>GWC60</t>
  </si>
  <si>
    <t>GWP60</t>
  </si>
  <si>
    <t>GWAT60</t>
  </si>
  <si>
    <t>GWWA180</t>
  </si>
  <si>
    <t>GWAT180</t>
  </si>
  <si>
    <t>GWWA80</t>
  </si>
  <si>
    <t>GWC80</t>
  </si>
  <si>
    <t>GWP80</t>
  </si>
  <si>
    <t>GWAT80</t>
  </si>
  <si>
    <t>RACEOSC35</t>
  </si>
  <si>
    <t>RACEOSLDR35</t>
  </si>
  <si>
    <t>RACEOSB35</t>
  </si>
  <si>
    <t>Roto Fleece</t>
  </si>
  <si>
    <t>RACENSW45</t>
  </si>
  <si>
    <t>RACEOSW35</t>
  </si>
  <si>
    <t>PROW45</t>
  </si>
  <si>
    <t>UPW45</t>
  </si>
  <si>
    <t>UPW180</t>
  </si>
  <si>
    <t>PURE RACE NEW SNOW COLD BLOCK 45 g</t>
  </si>
  <si>
    <t>PURE RACE NEW SNOW LDR BLOCK 45 g</t>
  </si>
  <si>
    <t>PURE RACE NEW SNOW POLAR POWDER 35 g</t>
  </si>
  <si>
    <t>PURE RACE NEW SNOW BLACK POWDER 35 g</t>
  </si>
  <si>
    <t>PURE RACE NEW SNOW WARM BLOCK 45 g</t>
  </si>
  <si>
    <t>PROC45</t>
  </si>
  <si>
    <t>PROLDR45</t>
  </si>
  <si>
    <t>UPC180</t>
  </si>
  <si>
    <t>UPP180</t>
  </si>
  <si>
    <t>UPC45</t>
  </si>
  <si>
    <t>UPP45</t>
  </si>
  <si>
    <t>ONEW60</t>
  </si>
  <si>
    <t>ONEC60</t>
  </si>
  <si>
    <t>ONEP60</t>
  </si>
  <si>
    <t>ONELD60</t>
  </si>
  <si>
    <t>ONEG60</t>
  </si>
  <si>
    <t>ONEW180</t>
  </si>
  <si>
    <t>ONEC180</t>
  </si>
  <si>
    <t>ONEP180</t>
  </si>
  <si>
    <t>ONELD180</t>
  </si>
  <si>
    <t>ONEG180</t>
  </si>
  <si>
    <t>RACEOSC80</t>
  </si>
  <si>
    <t>RACEOSW80</t>
  </si>
  <si>
    <t>RACEOSLDR80</t>
  </si>
  <si>
    <t>RACENSLDR80</t>
  </si>
  <si>
    <t>RACENSC80</t>
  </si>
  <si>
    <t>RACENSW80</t>
  </si>
  <si>
    <t>PROW80</t>
  </si>
  <si>
    <t>PROC80</t>
  </si>
  <si>
    <t>PROLDR80</t>
  </si>
  <si>
    <t>PROB80</t>
  </si>
  <si>
    <t>UPW100</t>
  </si>
  <si>
    <t>UPC100</t>
  </si>
  <si>
    <t>UPP100</t>
  </si>
  <si>
    <t>UPLDR100</t>
  </si>
  <si>
    <t>ONEW100</t>
  </si>
  <si>
    <t>ONEC100</t>
  </si>
  <si>
    <t>ONEP100</t>
  </si>
  <si>
    <t>ONELD100</t>
  </si>
  <si>
    <t>ONEB100</t>
  </si>
  <si>
    <t>RACENSLDR45</t>
  </si>
  <si>
    <t>RACENSC45</t>
  </si>
  <si>
    <t>RACENSP35</t>
  </si>
  <si>
    <t>RACENSB35</t>
  </si>
  <si>
    <t>UPLDR45</t>
  </si>
  <si>
    <t>UPLDR180</t>
  </si>
  <si>
    <t>31110</t>
  </si>
  <si>
    <t>31127</t>
  </si>
  <si>
    <t>31130</t>
  </si>
  <si>
    <t>31131</t>
  </si>
  <si>
    <t>31140</t>
  </si>
  <si>
    <t>31141</t>
  </si>
  <si>
    <t>32110</t>
  </si>
  <si>
    <t>32120</t>
  </si>
  <si>
    <t>32130</t>
  </si>
  <si>
    <t>32140</t>
  </si>
  <si>
    <t>13041</t>
  </si>
  <si>
    <t xml:space="preserve"> CLEANING AGENTS</t>
  </si>
  <si>
    <t xml:space="preserve"> PURE KLISTERS</t>
  </si>
  <si>
    <t xml:space="preserve"> TAR GRIP WAXES 45 g</t>
  </si>
  <si>
    <t xml:space="preserve"> PURE PRO GRIP WAXES 45g</t>
  </si>
  <si>
    <t xml:space="preserve"> PURE RACE GRIP WAXES 45g</t>
  </si>
  <si>
    <t xml:space="preserve"> CROWN &amp; ZERO</t>
  </si>
  <si>
    <t xml:space="preserve"> SKIN SKI PRODUCTS, 80ml</t>
  </si>
  <si>
    <t xml:space="preserve"> RACE OLD SNOW GLIDE WAXES 35 G</t>
  </si>
  <si>
    <t xml:space="preserve"> RACE NEW SNOW GLIDE WAXES</t>
  </si>
  <si>
    <t xml:space="preserve"> PRO GLIDE WAXES 45 G</t>
  </si>
  <si>
    <t xml:space="preserve"> UP GLIDE WAXES  45 g</t>
  </si>
  <si>
    <t xml:space="preserve"> UP GLIDE WAXES  180 g</t>
  </si>
  <si>
    <t xml:space="preserve"> ONE GLIDE WAXES 60 G</t>
  </si>
  <si>
    <t xml:space="preserve"> GW GLIDE WAXES 60 G</t>
  </si>
  <si>
    <t xml:space="preserve"> ONE GLIDE WAXES 180 G</t>
  </si>
  <si>
    <t xml:space="preserve"> GW GLIDE WAXES 180 G</t>
  </si>
  <si>
    <t xml:space="preserve"> SERVICE WAXES 900g</t>
  </si>
  <si>
    <t xml:space="preserve"> RACE OLD SNOW LIQUID GLIDE WAXES, 80ml</t>
  </si>
  <si>
    <t xml:space="preserve"> RACE NEW SNOW LIQUID GLIDE WAXES, 80ml</t>
  </si>
  <si>
    <t xml:space="preserve"> PRO LIQUID GLIDE WAXES, 80ml</t>
  </si>
  <si>
    <t xml:space="preserve"> UP LIQUID GLIDE WAXES, 100ml</t>
  </si>
  <si>
    <t xml:space="preserve"> ONE LIQUID GLIDE WAXES, 100ml</t>
  </si>
  <si>
    <t xml:space="preserve"> GW LIQUID GLIDE WAXES, 80ml</t>
  </si>
  <si>
    <t xml:space="preserve"> LIQUID GRIP WAXES</t>
  </si>
  <si>
    <t xml:space="preserve"> CLEANING LIQUID GLIDE PRODUCTS, 200ml / 500ml</t>
  </si>
  <si>
    <t xml:space="preserve"> PURE TOOLS</t>
  </si>
  <si>
    <t xml:space="preserve"> SCRAPERS</t>
  </si>
  <si>
    <t xml:space="preserve"> CORKS</t>
  </si>
  <si>
    <t xml:space="preserve"> CLOTHS/ FIBER/ TEFLON</t>
  </si>
  <si>
    <t xml:space="preserve"> ROTO BRUSHES  + HANDLES</t>
  </si>
  <si>
    <t xml:space="preserve"> WAX IRONS</t>
  </si>
  <si>
    <t xml:space="preserve"> RACKS &amp; EQUIPMENTS</t>
  </si>
  <si>
    <t xml:space="preserve"> OTHER PRODUCTS</t>
  </si>
  <si>
    <t xml:space="preserve"> ICECUT FILES</t>
  </si>
  <si>
    <t xml:space="preserve"> ALPINE BRUSHES</t>
  </si>
  <si>
    <t xml:space="preserve"> OTHER ALPINE PRODUCTS</t>
  </si>
  <si>
    <t>ARTIKKELNUMMER</t>
  </si>
  <si>
    <t>PRODUKT</t>
  </si>
  <si>
    <t>VEIL PRIS</t>
  </si>
  <si>
    <t>UPC200</t>
  </si>
  <si>
    <t xml:space="preserve"> UP LIQUID GLIDE WAXES, 200ml</t>
  </si>
  <si>
    <t>UPW200</t>
  </si>
  <si>
    <t>UPP200</t>
  </si>
  <si>
    <t>UPLDR200</t>
  </si>
  <si>
    <t xml:space="preserve"> ONE LIQUID GLIDE WAXES, 200ml</t>
  </si>
  <si>
    <t>ONEW200</t>
  </si>
  <si>
    <t>ONEC200</t>
  </si>
  <si>
    <t>ONEP200</t>
  </si>
  <si>
    <t>ONELD200</t>
  </si>
  <si>
    <t>ONEB200</t>
  </si>
  <si>
    <t xml:space="preserve"> PRO LIQUID GLIDE WAXES, 200ml</t>
  </si>
  <si>
    <t>TEMPERATUR</t>
  </si>
  <si>
    <t>ANTALL</t>
  </si>
  <si>
    <t>SUM</t>
  </si>
  <si>
    <t>Navn:</t>
  </si>
  <si>
    <t>E-post:</t>
  </si>
  <si>
    <t>C6 - Godkjente Fluorproduker jfr. FIS / IBU krav 22/23</t>
  </si>
  <si>
    <t>01371</t>
  </si>
  <si>
    <t>WAX BOX Large (Blue)</t>
  </si>
  <si>
    <t>RABATT i %</t>
  </si>
  <si>
    <t>VAUHTI KLUBBORDER SWE 2022-2023</t>
  </si>
  <si>
    <t>REK</t>
  </si>
  <si>
    <t>ANTAL</t>
  </si>
  <si>
    <t>TOT</t>
  </si>
  <si>
    <t>TEMP</t>
  </si>
  <si>
    <t>Tel:</t>
  </si>
  <si>
    <t xml:space="preserve">VAUHTI KLUBBORDER 2022-2023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</si>
</sst>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_m_k"/>
    <numFmt numFmtId="165" formatCode="#,##0.00\ _€"/>
    <numFmt numFmtId="166" formatCode="[$-41D]General"/>
    <numFmt numFmtId="167" formatCode="[$-41D]0"/>
    <numFmt numFmtId="168" formatCode="00000"/>
  </numFmts>
  <fonts count="44">
    <font>
      <sz val="10"/>
      <name val="Arial"/>
    </font>
    <font>
      <b/>
      <sz val="16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10"/>
      <name val="Verdana"/>
      <family val="2"/>
    </font>
    <font>
      <sz val="7"/>
      <name val="Verdana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11"/>
      <color rgb="FF000000"/>
      <name val="Calibri"/>
      <family val="2"/>
    </font>
    <font>
      <sz val="8"/>
      <color indexed="10"/>
      <name val="Verdana"/>
      <family val="2"/>
    </font>
    <font>
      <sz val="7"/>
      <color indexed="10"/>
      <name val="Verdana"/>
      <family val="2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sz val="7.5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6"/>
      <name val="Verdana"/>
      <family val="2"/>
    </font>
    <font>
      <b/>
      <sz val="16"/>
      <color rgb="FF92D050"/>
      <name val="AvenirNext LT Pro Bold"/>
      <family val="2"/>
    </font>
    <font>
      <sz val="16"/>
      <color rgb="FF92D050"/>
      <name val="AvenirNext LT Pro Bold"/>
      <family val="2"/>
    </font>
    <font>
      <b/>
      <sz val="9"/>
      <name val="Calibri"/>
      <family val="2"/>
      <scheme val="minor"/>
    </font>
    <font>
      <sz val="7.5"/>
      <color indexed="10"/>
      <name val="Verdana"/>
      <family val="2"/>
    </font>
    <font>
      <sz val="7.5"/>
      <name val="Verdana"/>
      <family val="2"/>
    </font>
    <font>
      <sz val="7"/>
      <color rgb="FF000000"/>
      <name val="Verdana"/>
      <family val="2"/>
    </font>
    <font>
      <sz val="8"/>
      <color rgb="FFFF0000"/>
      <name val="Calibri"/>
      <family val="2"/>
      <scheme val="minor"/>
    </font>
    <font>
      <sz val="7"/>
      <color rgb="FFFF0000"/>
      <name val="Verdana"/>
      <family val="2"/>
    </font>
    <font>
      <b/>
      <sz val="7"/>
      <name val="Verdana"/>
      <family val="2"/>
    </font>
    <font>
      <sz val="20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rgb="FF92D050"/>
      <name val="AvenirNext LT Pro Bold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7"/>
      <color theme="0"/>
      <name val="Verdana"/>
      <family val="2"/>
    </font>
    <font>
      <sz val="8"/>
      <color theme="0"/>
      <name val="Verdana"/>
      <family val="2"/>
    </font>
    <font>
      <b/>
      <sz val="10"/>
      <color theme="0"/>
      <name val="Arial"/>
      <family val="2"/>
    </font>
    <font>
      <u/>
      <sz val="8"/>
      <color theme="10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/>
    <xf numFmtId="166" fontId="8" fillId="0" borderId="0"/>
    <xf numFmtId="166" fontId="8" fillId="3" borderId="3"/>
    <xf numFmtId="9" fontId="22" fillId="0" borderId="0" applyFont="0" applyFill="0" applyBorder="0" applyAlignment="0" applyProtection="0"/>
    <xf numFmtId="0" fontId="22" fillId="0" borderId="0"/>
    <xf numFmtId="0" fontId="34" fillId="0" borderId="0" applyNumberFormat="0" applyFill="0" applyBorder="0" applyAlignment="0" applyProtection="0"/>
  </cellStyleXfs>
  <cellXfs count="36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1" fillId="0" borderId="0" xfId="0" applyFont="1"/>
    <xf numFmtId="0" fontId="5" fillId="0" borderId="0" xfId="0" applyFont="1"/>
    <xf numFmtId="164" fontId="3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0" xfId="0" applyNumberFormat="1" applyFont="1"/>
    <xf numFmtId="2" fontId="4" fillId="0" borderId="0" xfId="0" applyNumberFormat="1" applyFont="1"/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167" fontId="15" fillId="0" borderId="0" xfId="1" applyNumberFormat="1" applyFont="1" applyAlignment="1">
      <alignment horizontal="center" vertical="center"/>
    </xf>
    <xf numFmtId="49" fontId="15" fillId="0" borderId="0" xfId="2" applyNumberFormat="1" applyFont="1" applyFill="1" applyBorder="1"/>
    <xf numFmtId="2" fontId="15" fillId="2" borderId="0" xfId="0" applyNumberFormat="1" applyFont="1" applyFill="1" applyAlignment="1">
      <alignment horizontal="center"/>
    </xf>
    <xf numFmtId="164" fontId="15" fillId="2" borderId="0" xfId="0" applyNumberFormat="1" applyFont="1" applyFill="1" applyAlignment="1">
      <alignment horizontal="center"/>
    </xf>
    <xf numFmtId="0" fontId="15" fillId="2" borderId="0" xfId="0" applyFont="1" applyFill="1"/>
    <xf numFmtId="49" fontId="15" fillId="2" borderId="0" xfId="2" applyNumberFormat="1" applyFont="1" applyFill="1" applyBorder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quotePrefix="1" applyFont="1" applyAlignment="1">
      <alignment horizontal="center"/>
    </xf>
    <xf numFmtId="0" fontId="3" fillId="0" borderId="0" xfId="0" applyFont="1" applyAlignment="1">
      <alignment horizontal="right"/>
    </xf>
    <xf numFmtId="2" fontId="3" fillId="0" borderId="0" xfId="0" quotePrefix="1" applyNumberFormat="1" applyFont="1" applyAlignment="1">
      <alignment horizontal="center"/>
    </xf>
    <xf numFmtId="0" fontId="19" fillId="0" borderId="0" xfId="0" applyFont="1" applyAlignment="1">
      <alignment horizontal="left"/>
    </xf>
    <xf numFmtId="2" fontId="19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left"/>
    </xf>
    <xf numFmtId="0" fontId="20" fillId="0" borderId="0" xfId="0" applyFont="1"/>
    <xf numFmtId="0" fontId="19" fillId="0" borderId="0" xfId="0" applyFont="1"/>
    <xf numFmtId="2" fontId="19" fillId="0" borderId="0" xfId="0" quotePrefix="1" applyNumberFormat="1" applyFont="1" applyAlignment="1">
      <alignment horizontal="left"/>
    </xf>
    <xf numFmtId="2" fontId="19" fillId="0" borderId="0" xfId="0" applyNumberFormat="1" applyFont="1"/>
    <xf numFmtId="2" fontId="4" fillId="0" borderId="0" xfId="0" applyNumberFormat="1" applyFont="1" applyAlignment="1">
      <alignment horizontal="center"/>
    </xf>
    <xf numFmtId="2" fontId="11" fillId="0" borderId="0" xfId="0" quotePrefix="1" applyNumberFormat="1" applyFont="1" applyAlignment="1">
      <alignment horizontal="center"/>
    </xf>
    <xf numFmtId="49" fontId="11" fillId="4" borderId="7" xfId="0" applyNumberFormat="1" applyFont="1" applyFill="1" applyBorder="1" applyAlignment="1">
      <alignment horizontal="center"/>
    </xf>
    <xf numFmtId="0" fontId="12" fillId="4" borderId="8" xfId="0" applyFont="1" applyFill="1" applyBorder="1" applyAlignment="1">
      <alignment horizontal="left" vertical="center"/>
    </xf>
    <xf numFmtId="49" fontId="6" fillId="2" borderId="7" xfId="4" applyNumberFormat="1" applyFont="1" applyFill="1" applyBorder="1" applyAlignment="1">
      <alignment horizontal="center"/>
    </xf>
    <xf numFmtId="0" fontId="23" fillId="2" borderId="8" xfId="4" applyFont="1" applyFill="1" applyBorder="1" applyAlignment="1">
      <alignment horizontal="left" vertical="center"/>
    </xf>
    <xf numFmtId="0" fontId="7" fillId="0" borderId="0" xfId="4" applyFont="1"/>
    <xf numFmtId="0" fontId="22" fillId="0" borderId="0" xfId="4"/>
    <xf numFmtId="49" fontId="26" fillId="0" borderId="2" xfId="4" applyNumberFormat="1" applyFont="1" applyBorder="1" applyAlignment="1">
      <alignment horizontal="center"/>
    </xf>
    <xf numFmtId="0" fontId="26" fillId="0" borderId="4" xfId="4" applyFont="1" applyBorder="1" applyAlignment="1">
      <alignment horizontal="center"/>
    </xf>
    <xf numFmtId="0" fontId="26" fillId="0" borderId="2" xfId="4" applyFont="1" applyBorder="1" applyAlignment="1">
      <alignment horizontal="center" vertical="center"/>
    </xf>
    <xf numFmtId="0" fontId="26" fillId="0" borderId="2" xfId="4" applyFont="1" applyBorder="1" applyAlignment="1">
      <alignment horizontal="center" vertical="center" wrapText="1"/>
    </xf>
    <xf numFmtId="0" fontId="27" fillId="0" borderId="0" xfId="4" applyFont="1" applyAlignment="1">
      <alignment horizontal="center"/>
    </xf>
    <xf numFmtId="0" fontId="28" fillId="0" borderId="0" xfId="4" applyFont="1" applyAlignment="1">
      <alignment horizontal="center"/>
    </xf>
    <xf numFmtId="49" fontId="16" fillId="2" borderId="1" xfId="4" applyNumberFormat="1" applyFont="1" applyFill="1" applyBorder="1" applyAlignment="1">
      <alignment horizontal="center"/>
    </xf>
    <xf numFmtId="0" fontId="16" fillId="2" borderId="5" xfId="4" applyFont="1" applyFill="1" applyBorder="1"/>
    <xf numFmtId="0" fontId="11" fillId="2" borderId="1" xfId="4" quotePrefix="1" applyFont="1" applyFill="1" applyBorder="1" applyAlignment="1">
      <alignment horizontal="center"/>
    </xf>
    <xf numFmtId="1" fontId="11" fillId="2" borderId="1" xfId="4" applyNumberFormat="1" applyFont="1" applyFill="1" applyBorder="1"/>
    <xf numFmtId="2" fontId="11" fillId="2" borderId="1" xfId="4" applyNumberFormat="1" applyFont="1" applyFill="1" applyBorder="1" applyAlignment="1">
      <alignment horizontal="center"/>
    </xf>
    <xf numFmtId="167" fontId="29" fillId="2" borderId="0" xfId="1" applyNumberFormat="1" applyFont="1" applyFill="1" applyAlignment="1">
      <alignment horizontal="center" vertical="center"/>
    </xf>
    <xf numFmtId="49" fontId="29" fillId="2" borderId="0" xfId="2" applyNumberFormat="1" applyFont="1" applyFill="1" applyBorder="1"/>
    <xf numFmtId="166" fontId="29" fillId="2" borderId="0" xfId="1" applyFont="1" applyFill="1" applyAlignment="1">
      <alignment horizontal="left" vertical="center" wrapText="1"/>
    </xf>
    <xf numFmtId="165" fontId="5" fillId="2" borderId="0" xfId="4" applyNumberFormat="1" applyFont="1" applyFill="1" applyAlignment="1">
      <alignment horizontal="center"/>
    </xf>
    <xf numFmtId="2" fontId="5" fillId="2" borderId="0" xfId="4" applyNumberFormat="1" applyFont="1" applyFill="1" applyAlignment="1">
      <alignment horizontal="center"/>
    </xf>
    <xf numFmtId="164" fontId="5" fillId="2" borderId="0" xfId="4" applyNumberFormat="1" applyFont="1" applyFill="1" applyAlignment="1">
      <alignment horizontal="center"/>
    </xf>
    <xf numFmtId="0" fontId="5" fillId="2" borderId="0" xfId="4" applyFont="1" applyFill="1"/>
    <xf numFmtId="49" fontId="11" fillId="2" borderId="1" xfId="4" applyNumberFormat="1" applyFont="1" applyFill="1" applyBorder="1" applyAlignment="1">
      <alignment horizontal="center"/>
    </xf>
    <xf numFmtId="0" fontId="18" fillId="2" borderId="5" xfId="4" applyFont="1" applyFill="1" applyBorder="1"/>
    <xf numFmtId="1" fontId="11" fillId="2" borderId="1" xfId="4" applyNumberFormat="1" applyFont="1" applyFill="1" applyBorder="1" applyAlignment="1">
      <alignment horizontal="center"/>
    </xf>
    <xf numFmtId="2" fontId="11" fillId="0" borderId="1" xfId="4" applyNumberFormat="1" applyFont="1" applyBorder="1" applyAlignment="1">
      <alignment horizontal="center"/>
    </xf>
    <xf numFmtId="2" fontId="11" fillId="2" borderId="1" xfId="4" quotePrefix="1" applyNumberFormat="1" applyFont="1" applyFill="1" applyBorder="1" applyAlignment="1">
      <alignment horizontal="center"/>
    </xf>
    <xf numFmtId="49" fontId="11" fillId="2" borderId="1" xfId="4" quotePrefix="1" applyNumberFormat="1" applyFont="1" applyFill="1" applyBorder="1" applyAlignment="1">
      <alignment horizontal="center"/>
    </xf>
    <xf numFmtId="0" fontId="11" fillId="2" borderId="1" xfId="4" applyFont="1" applyFill="1" applyBorder="1" applyAlignment="1">
      <alignment horizontal="center"/>
    </xf>
    <xf numFmtId="165" fontId="11" fillId="2" borderId="1" xfId="4" applyNumberFormat="1" applyFont="1" applyFill="1" applyBorder="1" applyAlignment="1">
      <alignment horizontal="center"/>
    </xf>
    <xf numFmtId="0" fontId="11" fillId="2" borderId="5" xfId="4" applyFont="1" applyFill="1" applyBorder="1"/>
    <xf numFmtId="4" fontId="11" fillId="2" borderId="1" xfId="4" quotePrefix="1" applyNumberFormat="1" applyFont="1" applyFill="1" applyBorder="1" applyAlignment="1">
      <alignment horizontal="center"/>
    </xf>
    <xf numFmtId="4" fontId="11" fillId="2" borderId="1" xfId="4" applyNumberFormat="1" applyFont="1" applyFill="1" applyBorder="1" applyAlignment="1">
      <alignment horizontal="center"/>
    </xf>
    <xf numFmtId="49" fontId="5" fillId="2" borderId="0" xfId="2" applyNumberFormat="1" applyFont="1" applyFill="1" applyBorder="1"/>
    <xf numFmtId="166" fontId="5" fillId="2" borderId="0" xfId="1" applyFont="1" applyFill="1" applyAlignment="1">
      <alignment horizontal="left" vertical="center" wrapText="1"/>
    </xf>
    <xf numFmtId="2" fontId="11" fillId="0" borderId="1" xfId="4" quotePrefix="1" applyNumberFormat="1" applyFont="1" applyBorder="1" applyAlignment="1">
      <alignment horizontal="center"/>
    </xf>
    <xf numFmtId="4" fontId="11" fillId="0" borderId="1" xfId="4" quotePrefix="1" applyNumberFormat="1" applyFont="1" applyBorder="1" applyAlignment="1">
      <alignment horizontal="center"/>
    </xf>
    <xf numFmtId="4" fontId="5" fillId="2" borderId="0" xfId="4" applyNumberFormat="1" applyFont="1" applyFill="1" applyAlignment="1">
      <alignment horizontal="center"/>
    </xf>
    <xf numFmtId="49" fontId="29" fillId="2" borderId="0" xfId="1" applyNumberFormat="1" applyFont="1" applyFill="1" applyAlignment="1">
      <alignment horizontal="left"/>
    </xf>
    <xf numFmtId="167" fontId="5" fillId="2" borderId="0" xfId="1" applyNumberFormat="1" applyFont="1" applyFill="1" applyAlignment="1">
      <alignment horizontal="center" vertical="center"/>
    </xf>
    <xf numFmtId="49" fontId="17" fillId="2" borderId="1" xfId="4" applyNumberFormat="1" applyFont="1" applyFill="1" applyBorder="1" applyAlignment="1">
      <alignment horizontal="center"/>
    </xf>
    <xf numFmtId="0" fontId="16" fillId="2" borderId="1" xfId="4" applyFont="1" applyFill="1" applyBorder="1" applyAlignment="1">
      <alignment horizontal="center"/>
    </xf>
    <xf numFmtId="49" fontId="11" fillId="0" borderId="1" xfId="4" applyNumberFormat="1" applyFont="1" applyBorder="1" applyAlignment="1">
      <alignment horizontal="center"/>
    </xf>
    <xf numFmtId="0" fontId="11" fillId="0" borderId="5" xfId="4" applyFont="1" applyBorder="1"/>
    <xf numFmtId="0" fontId="11" fillId="0" borderId="1" xfId="4" quotePrefix="1" applyFont="1" applyBorder="1" applyAlignment="1">
      <alignment horizontal="center"/>
    </xf>
    <xf numFmtId="0" fontId="30" fillId="2" borderId="1" xfId="4" quotePrefix="1" applyFont="1" applyFill="1" applyBorder="1" applyAlignment="1">
      <alignment horizontal="center"/>
    </xf>
    <xf numFmtId="2" fontId="30" fillId="2" borderId="1" xfId="4" applyNumberFormat="1" applyFont="1" applyFill="1" applyBorder="1" applyAlignment="1">
      <alignment horizontal="center"/>
    </xf>
    <xf numFmtId="4" fontId="30" fillId="2" borderId="1" xfId="4" applyNumberFormat="1" applyFont="1" applyFill="1" applyBorder="1" applyAlignment="1">
      <alignment horizontal="center"/>
    </xf>
    <xf numFmtId="0" fontId="11" fillId="2" borderId="1" xfId="4" applyFont="1" applyFill="1" applyBorder="1"/>
    <xf numFmtId="49" fontId="11" fillId="2" borderId="7" xfId="4" applyNumberFormat="1" applyFont="1" applyFill="1" applyBorder="1" applyAlignment="1">
      <alignment horizontal="center"/>
    </xf>
    <xf numFmtId="0" fontId="11" fillId="2" borderId="8" xfId="4" applyFont="1" applyFill="1" applyBorder="1" applyAlignment="1">
      <alignment horizontal="left" vertical="center"/>
    </xf>
    <xf numFmtId="0" fontId="17" fillId="2" borderId="5" xfId="4" applyFont="1" applyFill="1" applyBorder="1"/>
    <xf numFmtId="49" fontId="16" fillId="0" borderId="1" xfId="4" applyNumberFormat="1" applyFont="1" applyBorder="1" applyAlignment="1">
      <alignment horizontal="center"/>
    </xf>
    <xf numFmtId="0" fontId="16" fillId="0" borderId="5" xfId="4" applyFont="1" applyBorder="1"/>
    <xf numFmtId="3" fontId="11" fillId="0" borderId="1" xfId="4" applyNumberFormat="1" applyFont="1" applyBorder="1" applyAlignment="1">
      <alignment horizontal="center"/>
    </xf>
    <xf numFmtId="165" fontId="11" fillId="0" borderId="1" xfId="4" applyNumberFormat="1" applyFont="1" applyBorder="1" applyAlignment="1">
      <alignment horizontal="center"/>
    </xf>
    <xf numFmtId="164" fontId="11" fillId="0" borderId="1" xfId="4" applyNumberFormat="1" applyFont="1" applyBorder="1" applyAlignment="1">
      <alignment horizontal="center"/>
    </xf>
    <xf numFmtId="167" fontId="29" fillId="0" borderId="0" xfId="1" applyNumberFormat="1" applyFont="1" applyAlignment="1">
      <alignment horizontal="center" vertical="center"/>
    </xf>
    <xf numFmtId="49" fontId="29" fillId="0" borderId="0" xfId="2" applyNumberFormat="1" applyFont="1" applyFill="1" applyBorder="1"/>
    <xf numFmtId="166" fontId="29" fillId="0" borderId="0" xfId="1" applyFont="1" applyAlignment="1">
      <alignment horizontal="left" vertical="center" wrapText="1"/>
    </xf>
    <xf numFmtId="0" fontId="5" fillId="0" borderId="0" xfId="4" applyFont="1"/>
    <xf numFmtId="49" fontId="18" fillId="0" borderId="1" xfId="4" applyNumberFormat="1" applyFont="1" applyBorder="1" applyAlignment="1">
      <alignment horizontal="center"/>
    </xf>
    <xf numFmtId="0" fontId="18" fillId="0" borderId="5" xfId="4" applyFont="1" applyBorder="1"/>
    <xf numFmtId="164" fontId="11" fillId="0" borderId="1" xfId="4" quotePrefix="1" applyNumberFormat="1" applyFont="1" applyBorder="1" applyAlignment="1">
      <alignment horizontal="center"/>
    </xf>
    <xf numFmtId="0" fontId="30" fillId="2" borderId="1" xfId="4" applyFont="1" applyFill="1" applyBorder="1" applyAlignment="1">
      <alignment horizontal="center"/>
    </xf>
    <xf numFmtId="3" fontId="30" fillId="2" borderId="1" xfId="4" applyNumberFormat="1" applyFont="1" applyFill="1" applyBorder="1" applyAlignment="1">
      <alignment horizontal="center"/>
    </xf>
    <xf numFmtId="167" fontId="29" fillId="2" borderId="0" xfId="1" applyNumberFormat="1" applyFont="1" applyFill="1" applyAlignment="1" applyProtection="1">
      <alignment horizontal="center"/>
      <protection locked="0"/>
    </xf>
    <xf numFmtId="49" fontId="29" fillId="2" borderId="0" xfId="1" applyNumberFormat="1" applyFont="1" applyFill="1" applyAlignment="1" applyProtection="1">
      <alignment horizontal="left"/>
      <protection locked="0"/>
    </xf>
    <xf numFmtId="3" fontId="11" fillId="2" borderId="1" xfId="4" applyNumberFormat="1" applyFont="1" applyFill="1" applyBorder="1" applyAlignment="1">
      <alignment horizontal="center"/>
    </xf>
    <xf numFmtId="1" fontId="11" fillId="2" borderId="1" xfId="4" quotePrefix="1" applyNumberFormat="1" applyFont="1" applyFill="1" applyBorder="1" applyAlignment="1">
      <alignment horizontal="center"/>
    </xf>
    <xf numFmtId="0" fontId="18" fillId="0" borderId="1" xfId="4" applyFont="1" applyBorder="1"/>
    <xf numFmtId="0" fontId="16" fillId="2" borderId="5" xfId="4" applyFont="1" applyFill="1" applyBorder="1" applyAlignment="1">
      <alignment horizontal="left"/>
    </xf>
    <xf numFmtId="49" fontId="18" fillId="2" borderId="2" xfId="4" applyNumberFormat="1" applyFont="1" applyFill="1" applyBorder="1" applyAlignment="1">
      <alignment horizontal="center"/>
    </xf>
    <xf numFmtId="0" fontId="18" fillId="2" borderId="1" xfId="4" applyFont="1" applyFill="1" applyBorder="1" applyAlignment="1">
      <alignment horizontal="left"/>
    </xf>
    <xf numFmtId="168" fontId="18" fillId="2" borderId="1" xfId="4" quotePrefix="1" applyNumberFormat="1" applyFont="1" applyFill="1" applyBorder="1" applyAlignment="1">
      <alignment horizontal="center"/>
    </xf>
    <xf numFmtId="0" fontId="11" fillId="0" borderId="5" xfId="4" applyFont="1" applyBorder="1" applyAlignment="1">
      <alignment horizontal="left"/>
    </xf>
    <xf numFmtId="49" fontId="18" fillId="2" borderId="1" xfId="4" applyNumberFormat="1" applyFont="1" applyFill="1" applyBorder="1" applyAlignment="1">
      <alignment horizontal="center"/>
    </xf>
    <xf numFmtId="4" fontId="18" fillId="2" borderId="1" xfId="4" applyNumberFormat="1" applyFont="1" applyFill="1" applyBorder="1" applyAlignment="1">
      <alignment horizontal="center"/>
    </xf>
    <xf numFmtId="2" fontId="18" fillId="2" borderId="1" xfId="4" applyNumberFormat="1" applyFont="1" applyFill="1" applyBorder="1" applyAlignment="1">
      <alignment horizontal="center"/>
    </xf>
    <xf numFmtId="164" fontId="18" fillId="2" borderId="1" xfId="4" quotePrefix="1" applyNumberFormat="1" applyFont="1" applyFill="1" applyBorder="1" applyAlignment="1">
      <alignment horizontal="center"/>
    </xf>
    <xf numFmtId="167" fontId="31" fillId="2" borderId="0" xfId="1" applyNumberFormat="1" applyFont="1" applyFill="1" applyAlignment="1">
      <alignment horizontal="center" vertical="center"/>
    </xf>
    <xf numFmtId="49" fontId="31" fillId="2" borderId="0" xfId="2" applyNumberFormat="1" applyFont="1" applyFill="1" applyBorder="1"/>
    <xf numFmtId="166" fontId="31" fillId="2" borderId="0" xfId="1" applyFont="1" applyFill="1" applyAlignment="1">
      <alignment horizontal="left" vertical="center" wrapText="1"/>
    </xf>
    <xf numFmtId="0" fontId="31" fillId="2" borderId="0" xfId="4" applyFont="1" applyFill="1"/>
    <xf numFmtId="165" fontId="18" fillId="2" borderId="1" xfId="4" applyNumberFormat="1" applyFont="1" applyFill="1" applyBorder="1" applyAlignment="1">
      <alignment horizontal="center"/>
    </xf>
    <xf numFmtId="0" fontId="18" fillId="2" borderId="5" xfId="4" applyFont="1" applyFill="1" applyBorder="1" applyAlignment="1">
      <alignment horizontal="left"/>
    </xf>
    <xf numFmtId="0" fontId="17" fillId="2" borderId="5" xfId="4" applyFont="1" applyFill="1" applyBorder="1" applyAlignment="1">
      <alignment horizontal="left"/>
    </xf>
    <xf numFmtId="1" fontId="18" fillId="2" borderId="1" xfId="4" quotePrefix="1" applyNumberFormat="1" applyFont="1" applyFill="1" applyBorder="1" applyAlignment="1">
      <alignment horizontal="center"/>
    </xf>
    <xf numFmtId="0" fontId="11" fillId="2" borderId="0" xfId="4" applyFont="1" applyFill="1"/>
    <xf numFmtId="1" fontId="11" fillId="0" borderId="1" xfId="4" applyNumberFormat="1" applyFont="1" applyBorder="1" applyAlignment="1">
      <alignment horizontal="center"/>
    </xf>
    <xf numFmtId="0" fontId="11" fillId="0" borderId="1" xfId="4" quotePrefix="1" applyFont="1" applyBorder="1" applyAlignment="1">
      <alignment horizontal="center" wrapText="1"/>
    </xf>
    <xf numFmtId="0" fontId="11" fillId="0" borderId="1" xfId="4" applyFont="1" applyBorder="1" applyAlignment="1">
      <alignment horizontal="center"/>
    </xf>
    <xf numFmtId="0" fontId="11" fillId="2" borderId="5" xfId="4" applyFont="1" applyFill="1" applyBorder="1" applyAlignment="1">
      <alignment horizontal="left"/>
    </xf>
    <xf numFmtId="164" fontId="11" fillId="2" borderId="9" xfId="4" quotePrefix="1" applyNumberFormat="1" applyFont="1" applyFill="1" applyBorder="1" applyAlignment="1">
      <alignment horizontal="center"/>
    </xf>
    <xf numFmtId="49" fontId="29" fillId="2" borderId="0" xfId="1" applyNumberFormat="1" applyFont="1" applyFill="1" applyProtection="1">
      <protection locked="0"/>
    </xf>
    <xf numFmtId="164" fontId="11" fillId="2" borderId="1" xfId="4" quotePrefix="1" applyNumberFormat="1" applyFont="1" applyFill="1" applyBorder="1" applyAlignment="1">
      <alignment horizontal="center"/>
    </xf>
    <xf numFmtId="164" fontId="11" fillId="2" borderId="1" xfId="4" applyNumberFormat="1" applyFont="1" applyFill="1" applyBorder="1" applyAlignment="1">
      <alignment horizontal="center"/>
    </xf>
    <xf numFmtId="0" fontId="16" fillId="0" borderId="5" xfId="4" applyFont="1" applyBorder="1" applyAlignment="1">
      <alignment horizontal="left"/>
    </xf>
    <xf numFmtId="164" fontId="11" fillId="2" borderId="1" xfId="4" applyNumberFormat="1" applyFont="1" applyFill="1" applyBorder="1" applyAlignment="1">
      <alignment horizontal="right"/>
    </xf>
    <xf numFmtId="0" fontId="16" fillId="2" borderId="6" xfId="4" applyFont="1" applyFill="1" applyBorder="1"/>
    <xf numFmtId="0" fontId="11" fillId="2" borderId="6" xfId="4" applyFont="1" applyFill="1" applyBorder="1"/>
    <xf numFmtId="0" fontId="18" fillId="2" borderId="6" xfId="4" applyFont="1" applyFill="1" applyBorder="1"/>
    <xf numFmtId="0" fontId="16" fillId="0" borderId="6" xfId="4" applyFont="1" applyBorder="1"/>
    <xf numFmtId="0" fontId="11" fillId="0" borderId="1" xfId="4" applyFont="1" applyBorder="1"/>
    <xf numFmtId="4" fontId="11" fillId="0" borderId="1" xfId="4" applyNumberFormat="1" applyFont="1" applyBorder="1" applyAlignment="1">
      <alignment horizontal="center"/>
    </xf>
    <xf numFmtId="166" fontId="29" fillId="0" borderId="0" xfId="1" applyFont="1" applyAlignment="1">
      <alignment horizontal="center" vertical="center"/>
    </xf>
    <xf numFmtId="49" fontId="29" fillId="0" borderId="0" xfId="1" applyNumberFormat="1" applyFont="1" applyAlignment="1">
      <alignment horizontal="left"/>
    </xf>
    <xf numFmtId="167" fontId="29" fillId="0" borderId="0" xfId="1" applyNumberFormat="1" applyFont="1" applyAlignment="1" applyProtection="1">
      <alignment horizontal="center"/>
      <protection locked="0"/>
    </xf>
    <xf numFmtId="49" fontId="29" fillId="0" borderId="0" xfId="1" applyNumberFormat="1" applyFont="1" applyAlignment="1" applyProtection="1">
      <alignment horizontal="left"/>
      <protection locked="0"/>
    </xf>
    <xf numFmtId="4" fontId="11" fillId="0" borderId="7" xfId="4" applyNumberFormat="1" applyFont="1" applyBorder="1" applyAlignment="1">
      <alignment horizontal="center"/>
    </xf>
    <xf numFmtId="2" fontId="11" fillId="0" borderId="1" xfId="4" applyNumberFormat="1" applyFont="1" applyBorder="1" applyAlignment="1">
      <alignment horizontal="center" vertical="center"/>
    </xf>
    <xf numFmtId="164" fontId="18" fillId="0" borderId="1" xfId="4" quotePrefix="1" applyNumberFormat="1" applyFont="1" applyBorder="1" applyAlignment="1">
      <alignment horizontal="center"/>
    </xf>
    <xf numFmtId="166" fontId="29" fillId="2" borderId="0" xfId="1" applyFont="1" applyFill="1" applyAlignment="1">
      <alignment horizontal="center" vertical="center"/>
    </xf>
    <xf numFmtId="1" fontId="11" fillId="0" borderId="9" xfId="4" quotePrefix="1" applyNumberFormat="1" applyFont="1" applyBorder="1" applyAlignment="1">
      <alignment horizontal="center"/>
    </xf>
    <xf numFmtId="164" fontId="5" fillId="0" borderId="0" xfId="4" quotePrefix="1" applyNumberFormat="1" applyFont="1" applyAlignment="1">
      <alignment horizontal="center"/>
    </xf>
    <xf numFmtId="1" fontId="11" fillId="0" borderId="1" xfId="4" applyNumberFormat="1" applyFont="1" applyBorder="1" applyAlignment="1">
      <alignment horizontal="right"/>
    </xf>
    <xf numFmtId="0" fontId="11" fillId="5" borderId="5" xfId="4" applyFont="1" applyFill="1" applyBorder="1"/>
    <xf numFmtId="4" fontId="11" fillId="5" borderId="1" xfId="4" applyNumberFormat="1" applyFont="1" applyFill="1" applyBorder="1" applyAlignment="1">
      <alignment horizontal="center"/>
    </xf>
    <xf numFmtId="164" fontId="11" fillId="5" borderId="1" xfId="4" quotePrefix="1" applyNumberFormat="1" applyFont="1" applyFill="1" applyBorder="1" applyAlignment="1">
      <alignment horizontal="center"/>
    </xf>
    <xf numFmtId="0" fontId="11" fillId="5" borderId="5" xfId="4" applyFont="1" applyFill="1" applyBorder="1" applyAlignment="1">
      <alignment horizontal="left"/>
    </xf>
    <xf numFmtId="1" fontId="11" fillId="2" borderId="0" xfId="4" applyNumberFormat="1" applyFont="1" applyFill="1" applyAlignment="1">
      <alignment horizontal="center"/>
    </xf>
    <xf numFmtId="0" fontId="16" fillId="0" borderId="1" xfId="4" applyFont="1" applyBorder="1"/>
    <xf numFmtId="166" fontId="5" fillId="0" borderId="0" xfId="1" applyFont="1" applyAlignment="1">
      <alignment horizontal="center" vertical="center"/>
    </xf>
    <xf numFmtId="49" fontId="5" fillId="0" borderId="0" xfId="2" applyNumberFormat="1" applyFont="1" applyFill="1" applyBorder="1"/>
    <xf numFmtId="49" fontId="5" fillId="0" borderId="0" xfId="1" applyNumberFormat="1" applyFont="1" applyAlignment="1">
      <alignment horizontal="left"/>
    </xf>
    <xf numFmtId="2" fontId="11" fillId="0" borderId="7" xfId="4" quotePrefix="1" applyNumberFormat="1" applyFont="1" applyBorder="1" applyAlignment="1">
      <alignment horizontal="center"/>
    </xf>
    <xf numFmtId="0" fontId="11" fillId="5" borderId="1" xfId="4" applyFont="1" applyFill="1" applyBorder="1"/>
    <xf numFmtId="0" fontId="11" fillId="5" borderId="1" xfId="4" quotePrefix="1" applyFont="1" applyFill="1" applyBorder="1" applyAlignment="1">
      <alignment horizontal="center"/>
    </xf>
    <xf numFmtId="2" fontId="11" fillId="5" borderId="1" xfId="4" applyNumberFormat="1" applyFont="1" applyFill="1" applyBorder="1" applyAlignment="1">
      <alignment horizontal="center"/>
    </xf>
    <xf numFmtId="49" fontId="11" fillId="5" borderId="1" xfId="4" quotePrefix="1" applyNumberFormat="1" applyFont="1" applyFill="1" applyBorder="1" applyAlignment="1">
      <alignment horizontal="center"/>
    </xf>
    <xf numFmtId="0" fontId="16" fillId="5" borderId="5" xfId="4" applyFont="1" applyFill="1" applyBorder="1"/>
    <xf numFmtId="1" fontId="11" fillId="0" borderId="1" xfId="4" quotePrefix="1" applyNumberFormat="1" applyFont="1" applyBorder="1" applyAlignment="1">
      <alignment horizontal="center"/>
    </xf>
    <xf numFmtId="9" fontId="11" fillId="0" borderId="1" xfId="3" applyFont="1" applyFill="1" applyBorder="1" applyAlignment="1">
      <alignment horizontal="center"/>
    </xf>
    <xf numFmtId="2" fontId="5" fillId="0" borderId="0" xfId="4" applyNumberFormat="1" applyFont="1" applyAlignment="1">
      <alignment horizontal="center"/>
    </xf>
    <xf numFmtId="9" fontId="5" fillId="0" borderId="0" xfId="3" applyFont="1" applyBorder="1" applyAlignment="1">
      <alignment horizontal="center"/>
    </xf>
    <xf numFmtId="2" fontId="5" fillId="0" borderId="0" xfId="4" quotePrefix="1" applyNumberFormat="1" applyFont="1" applyAlignment="1">
      <alignment horizontal="center"/>
    </xf>
    <xf numFmtId="0" fontId="11" fillId="0" borderId="1" xfId="4" applyFont="1" applyBorder="1" applyAlignment="1">
      <alignment horizontal="center" vertical="center"/>
    </xf>
    <xf numFmtId="0" fontId="11" fillId="0" borderId="1" xfId="4" applyFont="1" applyBorder="1" applyAlignment="1">
      <alignment vertical="center"/>
    </xf>
    <xf numFmtId="0" fontId="11" fillId="0" borderId="5" xfId="4" quotePrefix="1" applyFont="1" applyBorder="1" applyAlignment="1">
      <alignment horizontal="center"/>
    </xf>
    <xf numFmtId="0" fontId="11" fillId="0" borderId="2" xfId="4" quotePrefix="1" applyFont="1" applyBorder="1" applyAlignment="1">
      <alignment horizontal="center"/>
    </xf>
    <xf numFmtId="0" fontId="5" fillId="0" borderId="0" xfId="4" quotePrefix="1" applyFont="1" applyAlignment="1">
      <alignment horizontal="center"/>
    </xf>
    <xf numFmtId="2" fontId="5" fillId="5" borderId="0" xfId="4" applyNumberFormat="1" applyFont="1" applyFill="1" applyAlignment="1">
      <alignment horizontal="center"/>
    </xf>
    <xf numFmtId="0" fontId="11" fillId="0" borderId="0" xfId="4" applyFont="1"/>
    <xf numFmtId="3" fontId="11" fillId="5" borderId="0" xfId="4" quotePrefix="1" applyNumberFormat="1" applyFont="1" applyFill="1" applyAlignment="1">
      <alignment horizontal="left"/>
    </xf>
    <xf numFmtId="2" fontId="11" fillId="0" borderId="0" xfId="4" applyNumberFormat="1" applyFont="1" applyAlignment="1">
      <alignment horizontal="center"/>
    </xf>
    <xf numFmtId="164" fontId="11" fillId="5" borderId="0" xfId="4" applyNumberFormat="1" applyFont="1" applyFill="1" applyAlignment="1">
      <alignment horizontal="center"/>
    </xf>
    <xf numFmtId="0" fontId="10" fillId="0" borderId="0" xfId="4" applyFont="1"/>
    <xf numFmtId="0" fontId="11" fillId="0" borderId="0" xfId="4" applyFont="1" applyAlignment="1">
      <alignment horizontal="center"/>
    </xf>
    <xf numFmtId="49" fontId="20" fillId="0" borderId="0" xfId="4" applyNumberFormat="1" applyFont="1" applyAlignment="1">
      <alignment horizontal="left"/>
    </xf>
    <xf numFmtId="49" fontId="11" fillId="0" borderId="0" xfId="4" applyNumberFormat="1" applyFont="1" applyAlignment="1">
      <alignment horizontal="center"/>
    </xf>
    <xf numFmtId="164" fontId="11" fillId="0" borderId="0" xfId="4" applyNumberFormat="1" applyFont="1" applyAlignment="1">
      <alignment horizontal="center"/>
    </xf>
    <xf numFmtId="0" fontId="19" fillId="0" borderId="0" xfId="4" applyFont="1" applyAlignment="1">
      <alignment horizontal="left"/>
    </xf>
    <xf numFmtId="0" fontId="11" fillId="0" borderId="0" xfId="4" applyFont="1" applyAlignment="1">
      <alignment horizontal="right"/>
    </xf>
    <xf numFmtId="0" fontId="11" fillId="0" borderId="0" xfId="4" quotePrefix="1" applyFont="1" applyAlignment="1">
      <alignment horizontal="center"/>
    </xf>
    <xf numFmtId="0" fontId="9" fillId="0" borderId="0" xfId="4" applyFont="1"/>
    <xf numFmtId="0" fontId="4" fillId="0" borderId="0" xfId="4" applyFont="1"/>
    <xf numFmtId="0" fontId="11" fillId="0" borderId="0" xfId="4" applyFont="1" applyAlignment="1">
      <alignment horizontal="left"/>
    </xf>
    <xf numFmtId="49" fontId="6" fillId="0" borderId="0" xfId="4" applyNumberFormat="1" applyFont="1" applyAlignment="1">
      <alignment horizontal="center"/>
    </xf>
    <xf numFmtId="0" fontId="3" fillId="0" borderId="0" xfId="4" applyFont="1"/>
    <xf numFmtId="0" fontId="22" fillId="0" borderId="0" xfId="4" applyAlignment="1">
      <alignment horizontal="center"/>
    </xf>
    <xf numFmtId="0" fontId="3" fillId="0" borderId="0" xfId="4" applyFont="1" applyAlignment="1">
      <alignment horizontal="center"/>
    </xf>
    <xf numFmtId="4" fontId="3" fillId="0" borderId="0" xfId="4" applyNumberFormat="1" applyFont="1" applyAlignment="1">
      <alignment horizontal="center"/>
    </xf>
    <xf numFmtId="0" fontId="4" fillId="0" borderId="0" xfId="4" applyFont="1" applyAlignment="1">
      <alignment horizontal="center"/>
    </xf>
    <xf numFmtId="0" fontId="1" fillId="0" borderId="0" xfId="4" applyFont="1"/>
    <xf numFmtId="0" fontId="2" fillId="0" borderId="0" xfId="4" applyFont="1"/>
    <xf numFmtId="165" fontId="32" fillId="2" borderId="0" xfId="4" applyNumberFormat="1" applyFont="1" applyFill="1" applyAlignment="1">
      <alignment horizontal="center"/>
    </xf>
    <xf numFmtId="2" fontId="32" fillId="2" borderId="0" xfId="4" applyNumberFormat="1" applyFont="1" applyFill="1" applyAlignment="1">
      <alignment horizontal="center"/>
    </xf>
    <xf numFmtId="164" fontId="32" fillId="2" borderId="0" xfId="4" applyNumberFormat="1" applyFont="1" applyFill="1" applyAlignment="1">
      <alignment horizontal="center"/>
    </xf>
    <xf numFmtId="0" fontId="32" fillId="2" borderId="0" xfId="4" applyFont="1" applyFill="1"/>
    <xf numFmtId="165" fontId="11" fillId="2" borderId="0" xfId="0" applyNumberFormat="1" applyFont="1" applyFill="1" applyAlignment="1">
      <alignment horizontal="center"/>
    </xf>
    <xf numFmtId="2" fontId="11" fillId="2" borderId="0" xfId="0" applyNumberFormat="1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11" fillId="2" borderId="0" xfId="0" applyFont="1" applyFill="1"/>
    <xf numFmtId="49" fontId="11" fillId="2" borderId="0" xfId="2" applyNumberFormat="1" applyFont="1" applyFill="1" applyBorder="1"/>
    <xf numFmtId="166" fontId="11" fillId="2" borderId="0" xfId="1" applyFont="1" applyFill="1" applyAlignment="1">
      <alignment horizontal="left" vertical="center" wrapText="1"/>
    </xf>
    <xf numFmtId="4" fontId="11" fillId="2" borderId="0" xfId="0" applyNumberFormat="1" applyFont="1" applyFill="1" applyAlignment="1">
      <alignment horizontal="center"/>
    </xf>
    <xf numFmtId="167" fontId="11" fillId="2" borderId="0" xfId="1" applyNumberFormat="1" applyFont="1" applyFill="1" applyAlignment="1">
      <alignment horizontal="center" vertical="center"/>
    </xf>
    <xf numFmtId="0" fontId="3" fillId="2" borderId="0" xfId="4" applyFont="1" applyFill="1"/>
    <xf numFmtId="0" fontId="22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65" fontId="5" fillId="2" borderId="0" xfId="0" applyNumberFormat="1" applyFont="1" applyFill="1" applyAlignment="1">
      <alignment horizontal="center"/>
    </xf>
    <xf numFmtId="2" fontId="5" fillId="2" borderId="0" xfId="0" applyNumberFormat="1" applyFont="1" applyFill="1" applyAlignment="1">
      <alignment horizontal="center"/>
    </xf>
    <xf numFmtId="164" fontId="5" fillId="2" borderId="0" xfId="0" applyNumberFormat="1" applyFont="1" applyFill="1" applyAlignment="1">
      <alignment horizontal="center"/>
    </xf>
    <xf numFmtId="0" fontId="5" fillId="2" borderId="0" xfId="0" applyFont="1" applyFill="1"/>
    <xf numFmtId="4" fontId="5" fillId="2" borderId="0" xfId="0" applyNumberFormat="1" applyFont="1" applyFill="1" applyAlignment="1">
      <alignment horizontal="center"/>
    </xf>
    <xf numFmtId="166" fontId="3" fillId="2" borderId="0" xfId="1" applyFont="1" applyFill="1" applyAlignment="1">
      <alignment horizontal="left" vertical="center" wrapText="1"/>
    </xf>
    <xf numFmtId="49" fontId="3" fillId="2" borderId="0" xfId="1" applyNumberFormat="1" applyFont="1" applyFill="1" applyAlignment="1" applyProtection="1">
      <alignment horizontal="left"/>
      <protection locked="0"/>
    </xf>
    <xf numFmtId="167" fontId="15" fillId="2" borderId="0" xfId="1" applyNumberFormat="1" applyFont="1" applyFill="1" applyAlignment="1">
      <alignment horizontal="center" vertical="center"/>
    </xf>
    <xf numFmtId="166" fontId="15" fillId="0" borderId="0" xfId="1" applyFont="1" applyAlignment="1">
      <alignment horizontal="left" vertical="center" wrapText="1"/>
    </xf>
    <xf numFmtId="166" fontId="5" fillId="0" borderId="0" xfId="1" applyFont="1" applyAlignment="1">
      <alignment horizontal="left" vertical="center" wrapText="1"/>
    </xf>
    <xf numFmtId="49" fontId="5" fillId="2" borderId="0" xfId="1" applyNumberFormat="1" applyFont="1" applyFill="1" applyProtection="1">
      <protection locked="0"/>
    </xf>
    <xf numFmtId="49" fontId="5" fillId="2" borderId="0" xfId="1" applyNumberFormat="1" applyFont="1" applyFill="1" applyAlignment="1" applyProtection="1">
      <alignment horizontal="left"/>
      <protection locked="0"/>
    </xf>
    <xf numFmtId="166" fontId="32" fillId="2" borderId="0" xfId="1" applyFont="1" applyFill="1" applyAlignment="1">
      <alignment horizontal="left" vertical="center" wrapText="1"/>
    </xf>
    <xf numFmtId="166" fontId="15" fillId="0" borderId="0" xfId="1" applyFont="1" applyAlignment="1">
      <alignment horizontal="center" vertical="center"/>
    </xf>
    <xf numFmtId="49" fontId="15" fillId="0" borderId="0" xfId="1" applyNumberFormat="1" applyFont="1" applyAlignment="1">
      <alignment horizontal="left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6" fillId="0" borderId="0" xfId="0" applyFont="1"/>
    <xf numFmtId="166" fontId="3" fillId="0" borderId="0" xfId="1" applyFont="1" applyAlignment="1">
      <alignment horizontal="left" vertical="center" wrapText="1"/>
    </xf>
    <xf numFmtId="165" fontId="15" fillId="0" borderId="0" xfId="0" applyNumberFormat="1" applyFont="1" applyAlignment="1">
      <alignment horizontal="center"/>
    </xf>
    <xf numFmtId="165" fontId="5" fillId="0" borderId="0" xfId="4" applyNumberFormat="1" applyFont="1" applyAlignment="1">
      <alignment horizontal="center"/>
    </xf>
    <xf numFmtId="164" fontId="5" fillId="0" borderId="0" xfId="4" applyNumberFormat="1" applyFont="1" applyAlignment="1">
      <alignment horizontal="center"/>
    </xf>
    <xf numFmtId="0" fontId="33" fillId="4" borderId="5" xfId="0" applyFont="1" applyFill="1" applyBorder="1" applyAlignment="1">
      <alignment horizontal="left" vertical="center"/>
    </xf>
    <xf numFmtId="0" fontId="35" fillId="2" borderId="12" xfId="0" applyFont="1" applyFill="1" applyBorder="1" applyAlignment="1">
      <alignment horizontal="left" vertical="center"/>
    </xf>
    <xf numFmtId="0" fontId="35" fillId="2" borderId="0" xfId="0" applyFont="1" applyFill="1" applyAlignment="1">
      <alignment horizontal="left" vertical="center"/>
    </xf>
    <xf numFmtId="49" fontId="11" fillId="7" borderId="7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left" vertical="center"/>
    </xf>
    <xf numFmtId="0" fontId="33" fillId="7" borderId="5" xfId="0" applyFont="1" applyFill="1" applyBorder="1" applyAlignment="1">
      <alignment horizontal="left" vertical="center"/>
    </xf>
    <xf numFmtId="49" fontId="11" fillId="8" borderId="15" xfId="0" applyNumberFormat="1" applyFont="1" applyFill="1" applyBorder="1" applyAlignment="1">
      <alignment horizontal="center"/>
    </xf>
    <xf numFmtId="0" fontId="12" fillId="8" borderId="16" xfId="0" applyFont="1" applyFill="1" applyBorder="1" applyAlignment="1">
      <alignment horizontal="left" vertical="center"/>
    </xf>
    <xf numFmtId="0" fontId="20" fillId="8" borderId="16" xfId="0" applyFont="1" applyFill="1" applyBorder="1" applyAlignment="1">
      <alignment horizontal="left" vertical="center"/>
    </xf>
    <xf numFmtId="0" fontId="19" fillId="8" borderId="16" xfId="0" applyFont="1" applyFill="1" applyBorder="1" applyAlignment="1">
      <alignment horizontal="left" vertical="center"/>
    </xf>
    <xf numFmtId="0" fontId="33" fillId="8" borderId="10" xfId="0" applyFont="1" applyFill="1" applyBorder="1" applyAlignment="1">
      <alignment horizontal="left" vertical="center"/>
    </xf>
    <xf numFmtId="2" fontId="2" fillId="0" borderId="0" xfId="0" applyNumberFormat="1" applyFont="1" applyAlignment="1">
      <alignment horizontal="center"/>
    </xf>
    <xf numFmtId="49" fontId="11" fillId="6" borderId="1" xfId="0" applyNumberFormat="1" applyFont="1" applyFill="1" applyBorder="1" applyAlignment="1">
      <alignment horizontal="center"/>
    </xf>
    <xf numFmtId="0" fontId="11" fillId="6" borderId="5" xfId="0" applyFont="1" applyFill="1" applyBorder="1"/>
    <xf numFmtId="49" fontId="11" fillId="6" borderId="1" xfId="0" quotePrefix="1" applyNumberFormat="1" applyFont="1" applyFill="1" applyBorder="1" applyAlignment="1">
      <alignment horizontal="center"/>
    </xf>
    <xf numFmtId="2" fontId="16" fillId="6" borderId="1" xfId="1" applyNumberFormat="1" applyFont="1" applyFill="1" applyBorder="1" applyAlignment="1">
      <alignment horizontal="center" vertical="center" wrapText="1"/>
    </xf>
    <xf numFmtId="0" fontId="11" fillId="6" borderId="1" xfId="4" quotePrefix="1" applyFont="1" applyFill="1" applyBorder="1" applyAlignment="1">
      <alignment horizontal="center"/>
    </xf>
    <xf numFmtId="2" fontId="16" fillId="6" borderId="1" xfId="0" applyNumberFormat="1" applyFont="1" applyFill="1" applyBorder="1" applyAlignment="1">
      <alignment horizontal="center"/>
    </xf>
    <xf numFmtId="4" fontId="11" fillId="6" borderId="1" xfId="0" applyNumberFormat="1" applyFont="1" applyFill="1" applyBorder="1" applyAlignment="1">
      <alignment horizontal="center"/>
    </xf>
    <xf numFmtId="4" fontId="11" fillId="6" borderId="1" xfId="0" quotePrefix="1" applyNumberFormat="1" applyFont="1" applyFill="1" applyBorder="1" applyAlignment="1">
      <alignment horizontal="center"/>
    </xf>
    <xf numFmtId="2" fontId="16" fillId="6" borderId="1" xfId="0" quotePrefix="1" applyNumberFormat="1" applyFont="1" applyFill="1" applyBorder="1" applyAlignment="1">
      <alignment horizontal="center"/>
    </xf>
    <xf numFmtId="0" fontId="11" fillId="6" borderId="1" xfId="0" quotePrefix="1" applyFont="1" applyFill="1" applyBorder="1" applyAlignment="1">
      <alignment horizontal="center"/>
    </xf>
    <xf numFmtId="49" fontId="11" fillId="6" borderId="1" xfId="4" applyNumberFormat="1" applyFont="1" applyFill="1" applyBorder="1" applyAlignment="1">
      <alignment horizontal="center"/>
    </xf>
    <xf numFmtId="0" fontId="11" fillId="6" borderId="5" xfId="4" applyFont="1" applyFill="1" applyBorder="1"/>
    <xf numFmtId="2" fontId="16" fillId="6" borderId="1" xfId="4" quotePrefix="1" applyNumberFormat="1" applyFont="1" applyFill="1" applyBorder="1" applyAlignment="1">
      <alignment horizontal="center"/>
    </xf>
    <xf numFmtId="2" fontId="16" fillId="6" borderId="1" xfId="4" applyNumberFormat="1" applyFont="1" applyFill="1" applyBorder="1" applyAlignment="1">
      <alignment horizontal="center"/>
    </xf>
    <xf numFmtId="0" fontId="11" fillId="6" borderId="1" xfId="4" applyFont="1" applyFill="1" applyBorder="1" applyAlignment="1">
      <alignment horizontal="center"/>
    </xf>
    <xf numFmtId="0" fontId="11" fillId="6" borderId="1" xfId="4" applyFont="1" applyFill="1" applyBorder="1"/>
    <xf numFmtId="0" fontId="3" fillId="6" borderId="0" xfId="4" applyFont="1" applyFill="1"/>
    <xf numFmtId="0" fontId="11" fillId="6" borderId="5" xfId="0" applyFont="1" applyFill="1" applyBorder="1" applyAlignment="1">
      <alignment horizontal="left"/>
    </xf>
    <xf numFmtId="0" fontId="11" fillId="6" borderId="1" xfId="0" applyFont="1" applyFill="1" applyBorder="1"/>
    <xf numFmtId="4" fontId="11" fillId="6" borderId="1" xfId="4" applyNumberFormat="1" applyFont="1" applyFill="1" applyBorder="1" applyAlignment="1">
      <alignment horizontal="center"/>
    </xf>
    <xf numFmtId="49" fontId="11" fillId="6" borderId="2" xfId="0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left"/>
    </xf>
    <xf numFmtId="0" fontId="11" fillId="6" borderId="6" xfId="0" applyFont="1" applyFill="1" applyBorder="1" applyAlignment="1">
      <alignment horizontal="left"/>
    </xf>
    <xf numFmtId="0" fontId="11" fillId="6" borderId="5" xfId="4" applyFont="1" applyFill="1" applyBorder="1" applyAlignment="1">
      <alignment horizontal="left"/>
    </xf>
    <xf numFmtId="0" fontId="11" fillId="6" borderId="1" xfId="4" quotePrefix="1" applyFont="1" applyFill="1" applyBorder="1" applyAlignment="1">
      <alignment horizontal="center" wrapText="1"/>
    </xf>
    <xf numFmtId="49" fontId="11" fillId="6" borderId="9" xfId="4" applyNumberFormat="1" applyFont="1" applyFill="1" applyBorder="1" applyAlignment="1">
      <alignment horizontal="center"/>
    </xf>
    <xf numFmtId="0" fontId="11" fillId="6" borderId="10" xfId="4" applyFont="1" applyFill="1" applyBorder="1" applyAlignment="1">
      <alignment horizontal="left"/>
    </xf>
    <xf numFmtId="0" fontId="11" fillId="6" borderId="9" xfId="4" quotePrefix="1" applyFont="1" applyFill="1" applyBorder="1" applyAlignment="1">
      <alignment horizontal="center"/>
    </xf>
    <xf numFmtId="49" fontId="11" fillId="6" borderId="2" xfId="4" applyNumberFormat="1" applyFont="1" applyFill="1" applyBorder="1" applyAlignment="1">
      <alignment horizontal="center"/>
    </xf>
    <xf numFmtId="0" fontId="11" fillId="6" borderId="6" xfId="4" applyFont="1" applyFill="1" applyBorder="1" applyAlignment="1">
      <alignment horizontal="left"/>
    </xf>
    <xf numFmtId="2" fontId="16" fillId="6" borderId="2" xfId="4" applyNumberFormat="1" applyFont="1" applyFill="1" applyBorder="1" applyAlignment="1">
      <alignment horizontal="center"/>
    </xf>
    <xf numFmtId="4" fontId="11" fillId="6" borderId="1" xfId="4" quotePrefix="1" applyNumberFormat="1" applyFont="1" applyFill="1" applyBorder="1" applyAlignment="1">
      <alignment horizontal="center"/>
    </xf>
    <xf numFmtId="49" fontId="11" fillId="6" borderId="1" xfId="4" quotePrefix="1" applyNumberFormat="1" applyFont="1" applyFill="1" applyBorder="1" applyAlignment="1">
      <alignment horizontal="center"/>
    </xf>
    <xf numFmtId="4" fontId="11" fillId="6" borderId="7" xfId="0" applyNumberFormat="1" applyFont="1" applyFill="1" applyBorder="1" applyAlignment="1">
      <alignment horizontal="center"/>
    </xf>
    <xf numFmtId="4" fontId="11" fillId="6" borderId="7" xfId="4" applyNumberFormat="1" applyFont="1" applyFill="1" applyBorder="1" applyAlignment="1">
      <alignment horizontal="center"/>
    </xf>
    <xf numFmtId="2" fontId="16" fillId="6" borderId="9" xfId="4" applyNumberFormat="1" applyFont="1" applyFill="1" applyBorder="1" applyAlignment="1">
      <alignment horizontal="center"/>
    </xf>
    <xf numFmtId="49" fontId="18" fillId="6" borderId="2" xfId="0" applyNumberFormat="1" applyFont="1" applyFill="1" applyBorder="1" applyAlignment="1">
      <alignment horizontal="center"/>
    </xf>
    <xf numFmtId="49" fontId="11" fillId="6" borderId="13" xfId="0" applyNumberFormat="1" applyFont="1" applyFill="1" applyBorder="1" applyAlignment="1">
      <alignment horizontal="center"/>
    </xf>
    <xf numFmtId="0" fontId="11" fillId="6" borderId="17" xfId="0" applyFont="1" applyFill="1" applyBorder="1" applyAlignment="1">
      <alignment horizontal="left"/>
    </xf>
    <xf numFmtId="4" fontId="11" fillId="6" borderId="13" xfId="0" quotePrefix="1" applyNumberFormat="1" applyFont="1" applyFill="1" applyBorder="1" applyAlignment="1">
      <alignment horizontal="center"/>
    </xf>
    <xf numFmtId="2" fontId="16" fillId="6" borderId="13" xfId="0" applyNumberFormat="1" applyFont="1" applyFill="1" applyBorder="1" applyAlignment="1">
      <alignment horizontal="center"/>
    </xf>
    <xf numFmtId="49" fontId="36" fillId="9" borderId="1" xfId="0" applyNumberFormat="1" applyFont="1" applyFill="1" applyBorder="1" applyAlignment="1">
      <alignment horizontal="center"/>
    </xf>
    <xf numFmtId="0" fontId="36" fillId="9" borderId="5" xfId="0" applyFont="1" applyFill="1" applyBorder="1" applyAlignment="1">
      <alignment horizontal="left"/>
    </xf>
    <xf numFmtId="49" fontId="37" fillId="9" borderId="1" xfId="0" applyNumberFormat="1" applyFont="1" applyFill="1" applyBorder="1" applyAlignment="1">
      <alignment horizontal="center"/>
    </xf>
    <xf numFmtId="1" fontId="36" fillId="9" borderId="1" xfId="0" applyNumberFormat="1" applyFont="1" applyFill="1" applyBorder="1" applyAlignment="1">
      <alignment horizontal="center"/>
    </xf>
    <xf numFmtId="4" fontId="37" fillId="9" borderId="1" xfId="0" quotePrefix="1" applyNumberFormat="1" applyFont="1" applyFill="1" applyBorder="1" applyAlignment="1">
      <alignment horizontal="center"/>
    </xf>
    <xf numFmtId="0" fontId="36" fillId="9" borderId="5" xfId="0" applyFont="1" applyFill="1" applyBorder="1"/>
    <xf numFmtId="0" fontId="37" fillId="9" borderId="1" xfId="0" quotePrefix="1" applyFont="1" applyFill="1" applyBorder="1" applyAlignment="1">
      <alignment horizontal="center"/>
    </xf>
    <xf numFmtId="0" fontId="36" fillId="9" borderId="1" xfId="0" applyFont="1" applyFill="1" applyBorder="1" applyAlignment="1">
      <alignment horizontal="center"/>
    </xf>
    <xf numFmtId="0" fontId="37" fillId="9" borderId="1" xfId="0" applyFont="1" applyFill="1" applyBorder="1" applyAlignment="1">
      <alignment horizontal="center"/>
    </xf>
    <xf numFmtId="2" fontId="36" fillId="9" borderId="1" xfId="0" applyNumberFormat="1" applyFont="1" applyFill="1" applyBorder="1" applyAlignment="1">
      <alignment horizontal="center"/>
    </xf>
    <xf numFmtId="49" fontId="38" fillId="9" borderId="13" xfId="0" applyNumberFormat="1" applyFont="1" applyFill="1" applyBorder="1" applyAlignment="1">
      <alignment horizontal="center"/>
    </xf>
    <xf numFmtId="0" fontId="38" fillId="9" borderId="14" xfId="0" applyFont="1" applyFill="1" applyBorder="1" applyAlignment="1">
      <alignment horizontal="left"/>
    </xf>
    <xf numFmtId="0" fontId="38" fillId="9" borderId="13" xfId="0" applyFont="1" applyFill="1" applyBorder="1" applyAlignment="1">
      <alignment horizontal="center"/>
    </xf>
    <xf numFmtId="2" fontId="38" fillId="9" borderId="13" xfId="0" applyNumberFormat="1" applyFont="1" applyFill="1" applyBorder="1" applyAlignment="1">
      <alignment horizontal="center" wrapText="1"/>
    </xf>
    <xf numFmtId="0" fontId="36" fillId="9" borderId="1" xfId="0" quotePrefix="1" applyFont="1" applyFill="1" applyBorder="1" applyAlignment="1">
      <alignment horizontal="center"/>
    </xf>
    <xf numFmtId="3" fontId="36" fillId="9" borderId="1" xfId="0" applyNumberFormat="1" applyFont="1" applyFill="1" applyBorder="1" applyAlignment="1">
      <alignment horizontal="center"/>
    </xf>
    <xf numFmtId="49" fontId="36" fillId="9" borderId="1" xfId="4" applyNumberFormat="1" applyFont="1" applyFill="1" applyBorder="1" applyAlignment="1">
      <alignment horizontal="center"/>
    </xf>
    <xf numFmtId="0" fontId="36" fillId="9" borderId="5" xfId="4" applyFont="1" applyFill="1" applyBorder="1" applyAlignment="1">
      <alignment horizontal="left"/>
    </xf>
    <xf numFmtId="0" fontId="37" fillId="9" borderId="1" xfId="4" quotePrefix="1" applyFont="1" applyFill="1" applyBorder="1" applyAlignment="1">
      <alignment horizontal="center"/>
    </xf>
    <xf numFmtId="2" fontId="36" fillId="9" borderId="1" xfId="4" applyNumberFormat="1" applyFont="1" applyFill="1" applyBorder="1" applyAlignment="1">
      <alignment horizontal="center"/>
    </xf>
    <xf numFmtId="0" fontId="36" fillId="9" borderId="5" xfId="4" applyFont="1" applyFill="1" applyBorder="1"/>
    <xf numFmtId="0" fontId="36" fillId="9" borderId="1" xfId="4" applyFont="1" applyFill="1" applyBorder="1"/>
    <xf numFmtId="0" fontId="36" fillId="9" borderId="1" xfId="4" applyFont="1" applyFill="1" applyBorder="1" applyAlignment="1">
      <alignment horizontal="center"/>
    </xf>
    <xf numFmtId="0" fontId="37" fillId="9" borderId="1" xfId="4" applyFont="1" applyFill="1" applyBorder="1"/>
    <xf numFmtId="4" fontId="37" fillId="9" borderId="7" xfId="4" applyNumberFormat="1" applyFont="1" applyFill="1" applyBorder="1" applyAlignment="1">
      <alignment horizontal="center"/>
    </xf>
    <xf numFmtId="0" fontId="36" fillId="9" borderId="6" xfId="4" applyFont="1" applyFill="1" applyBorder="1"/>
    <xf numFmtId="4" fontId="37" fillId="9" borderId="7" xfId="0" applyNumberFormat="1" applyFont="1" applyFill="1" applyBorder="1" applyAlignment="1">
      <alignment horizontal="center"/>
    </xf>
    <xf numFmtId="4" fontId="37" fillId="9" borderId="1" xfId="4" quotePrefix="1" applyNumberFormat="1" applyFont="1" applyFill="1" applyBorder="1" applyAlignment="1">
      <alignment horizontal="center"/>
    </xf>
    <xf numFmtId="49" fontId="37" fillId="9" borderId="1" xfId="4" applyNumberFormat="1" applyFont="1" applyFill="1" applyBorder="1" applyAlignment="1">
      <alignment horizontal="center"/>
    </xf>
    <xf numFmtId="4" fontId="37" fillId="9" borderId="1" xfId="4" applyNumberFormat="1" applyFont="1" applyFill="1" applyBorder="1" applyAlignment="1">
      <alignment horizontal="center"/>
    </xf>
    <xf numFmtId="0" fontId="36" fillId="9" borderId="1" xfId="4" applyFont="1" applyFill="1" applyBorder="1" applyAlignment="1">
      <alignment horizontal="left"/>
    </xf>
    <xf numFmtId="0" fontId="39" fillId="9" borderId="0" xfId="4" applyFont="1" applyFill="1"/>
    <xf numFmtId="2" fontId="36" fillId="9" borderId="1" xfId="1" applyNumberFormat="1" applyFont="1" applyFill="1" applyBorder="1" applyAlignment="1">
      <alignment horizontal="center" vertical="center" wrapText="1"/>
    </xf>
    <xf numFmtId="0" fontId="36" fillId="9" borderId="8" xfId="0" applyFont="1" applyFill="1" applyBorder="1"/>
    <xf numFmtId="2" fontId="36" fillId="9" borderId="1" xfId="0" quotePrefix="1" applyNumberFormat="1" applyFont="1" applyFill="1" applyBorder="1" applyAlignment="1">
      <alignment horizontal="center"/>
    </xf>
    <xf numFmtId="49" fontId="37" fillId="9" borderId="1" xfId="0" quotePrefix="1" applyNumberFormat="1" applyFont="1" applyFill="1" applyBorder="1" applyAlignment="1">
      <alignment horizontal="center"/>
    </xf>
    <xf numFmtId="0" fontId="36" fillId="9" borderId="1" xfId="0" applyFont="1" applyFill="1" applyBorder="1" applyAlignment="1">
      <alignment horizontal="left"/>
    </xf>
    <xf numFmtId="0" fontId="40" fillId="9" borderId="0" xfId="4" applyFont="1" applyFill="1"/>
    <xf numFmtId="0" fontId="40" fillId="9" borderId="1" xfId="4" applyFont="1" applyFill="1" applyBorder="1"/>
    <xf numFmtId="2" fontId="36" fillId="9" borderId="1" xfId="4" quotePrefix="1" applyNumberFormat="1" applyFont="1" applyFill="1" applyBorder="1" applyAlignment="1">
      <alignment horizontal="center"/>
    </xf>
    <xf numFmtId="49" fontId="36" fillId="9" borderId="2" xfId="0" applyNumberFormat="1" applyFont="1" applyFill="1" applyBorder="1" applyAlignment="1">
      <alignment horizontal="center"/>
    </xf>
    <xf numFmtId="0" fontId="36" fillId="9" borderId="6" xfId="0" applyFont="1" applyFill="1" applyBorder="1"/>
    <xf numFmtId="0" fontId="37" fillId="9" borderId="2" xfId="0" quotePrefix="1" applyFont="1" applyFill="1" applyBorder="1" applyAlignment="1">
      <alignment horizontal="center"/>
    </xf>
    <xf numFmtId="2" fontId="36" fillId="9" borderId="2" xfId="0" applyNumberFormat="1" applyFont="1" applyFill="1" applyBorder="1" applyAlignment="1">
      <alignment horizontal="center"/>
    </xf>
    <xf numFmtId="2" fontId="37" fillId="9" borderId="2" xfId="0" applyNumberFormat="1" applyFont="1" applyFill="1" applyBorder="1" applyAlignment="1">
      <alignment horizontal="center"/>
    </xf>
    <xf numFmtId="49" fontId="41" fillId="9" borderId="11" xfId="0" applyNumberFormat="1" applyFont="1" applyFill="1" applyBorder="1" applyAlignment="1">
      <alignment horizontal="left"/>
    </xf>
    <xf numFmtId="49" fontId="41" fillId="9" borderId="7" xfId="0" applyNumberFormat="1" applyFont="1" applyFill="1" applyBorder="1" applyAlignment="1">
      <alignment horizontal="left"/>
    </xf>
    <xf numFmtId="49" fontId="41" fillId="9" borderId="8" xfId="0" applyNumberFormat="1" applyFont="1" applyFill="1" applyBorder="1" applyAlignment="1">
      <alignment horizontal="left"/>
    </xf>
    <xf numFmtId="2" fontId="11" fillId="6" borderId="1" xfId="1" applyNumberFormat="1" applyFont="1" applyFill="1" applyBorder="1" applyAlignment="1">
      <alignment horizontal="center" vertical="center" wrapText="1"/>
    </xf>
    <xf numFmtId="1" fontId="11" fillId="2" borderId="1" xfId="1" applyNumberFormat="1" applyFont="1" applyFill="1" applyBorder="1" applyAlignment="1">
      <alignment horizontal="center" vertical="center" wrapText="1"/>
    </xf>
    <xf numFmtId="1" fontId="11" fillId="2" borderId="13" xfId="1" applyNumberFormat="1" applyFont="1" applyFill="1" applyBorder="1" applyAlignment="1">
      <alignment horizontal="center" vertical="center" wrapText="1"/>
    </xf>
    <xf numFmtId="2" fontId="11" fillId="6" borderId="13" xfId="1" applyNumberFormat="1" applyFont="1" applyFill="1" applyBorder="1" applyAlignment="1">
      <alignment horizontal="center" vertical="center" wrapText="1"/>
    </xf>
    <xf numFmtId="49" fontId="42" fillId="2" borderId="8" xfId="5" applyNumberFormat="1" applyFont="1" applyFill="1" applyBorder="1" applyAlignment="1">
      <alignment horizontal="left" vertical="center"/>
    </xf>
    <xf numFmtId="1" fontId="43" fillId="2" borderId="5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9" fontId="36" fillId="9" borderId="2" xfId="3" applyFont="1" applyFill="1" applyBorder="1" applyAlignment="1">
      <alignment horizontal="center"/>
    </xf>
    <xf numFmtId="1" fontId="16" fillId="6" borderId="1" xfId="3" applyNumberFormat="1" applyFont="1" applyFill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/>
    </xf>
    <xf numFmtId="0" fontId="6" fillId="0" borderId="4" xfId="0" applyFont="1" applyBorder="1"/>
    <xf numFmtId="0" fontId="20" fillId="7" borderId="8" xfId="0" applyFont="1" applyFill="1" applyBorder="1" applyAlignment="1">
      <alignment horizontal="left" vertical="center"/>
    </xf>
    <xf numFmtId="0" fontId="19" fillId="7" borderId="8" xfId="0" applyFont="1" applyFill="1" applyBorder="1" applyAlignment="1">
      <alignment horizontal="left" vertical="center"/>
    </xf>
    <xf numFmtId="0" fontId="20" fillId="4" borderId="8" xfId="0" applyFont="1" applyFill="1" applyBorder="1" applyAlignment="1">
      <alignment horizontal="left" vertical="center"/>
    </xf>
    <xf numFmtId="0" fontId="19" fillId="4" borderId="8" xfId="0" applyFont="1" applyFill="1" applyBorder="1" applyAlignment="1">
      <alignment horizontal="left" vertical="center"/>
    </xf>
    <xf numFmtId="0" fontId="24" fillId="2" borderId="8" xfId="4" applyFont="1" applyFill="1" applyBorder="1" applyAlignment="1">
      <alignment horizontal="left" vertical="center"/>
    </xf>
    <xf numFmtId="0" fontId="25" fillId="2" borderId="8" xfId="4" applyFont="1" applyFill="1" applyBorder="1" applyAlignment="1">
      <alignment horizontal="left" vertical="center"/>
    </xf>
    <xf numFmtId="0" fontId="25" fillId="2" borderId="5" xfId="4" applyFont="1" applyFill="1" applyBorder="1" applyAlignment="1">
      <alignment horizontal="left" vertical="center"/>
    </xf>
  </cellXfs>
  <cellStyles count="6">
    <cellStyle name="Excel Built-in Normal" xfId="1" xr:uid="{00000000-0005-0000-0000-000000000000}"/>
    <cellStyle name="Excel Built-in Note" xfId="2" xr:uid="{00000000-0005-0000-0000-000001000000}"/>
    <cellStyle name="Hyperlänk" xfId="5" builtinId="8"/>
    <cellStyle name="Normaali 2" xfId="4" xr:uid="{CF533866-9B2E-4B7E-9A4E-20948F12E9B2}"/>
    <cellStyle name="Normal" xfId="0" builtinId="0"/>
    <cellStyle name="Procent" xfId="3" builtinId="5"/>
  </cellStyles>
  <dxfs count="0"/>
  <tableStyles count="0" defaultTableStyle="TableStyleMedium9" defaultPivotStyle="PivotStyleLight16"/>
  <colors>
    <mruColors>
      <color rgb="FFFF66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145246</xdr:colOff>
      <xdr:row>0</xdr:row>
      <xdr:rowOff>37977</xdr:rowOff>
    </xdr:from>
    <xdr:to>
      <xdr:col>1</xdr:col>
      <xdr:colOff>1028754</xdr:colOff>
      <xdr:row>0</xdr:row>
      <xdr:rowOff>521628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15D3E680-B7EE-4254-8091-D4520F03B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246" y="37977"/>
          <a:ext cx="2063143" cy="483651"/>
        </a:xfrm>
        <a:prstGeom prst="rect">
          <a:avLst/>
        </a:prstGeom>
      </xdr:spPr>
    </xdr:pic>
    <xdr:clientData/>
  </xdr:twoCellAnchor>
  <xdr:oneCellAnchor>
    <xdr:from>
      <xdr:col>0</xdr:col>
      <xdr:colOff>71977</xdr:colOff>
      <xdr:row>240</xdr:row>
      <xdr:rowOff>45304</xdr:rowOff>
    </xdr:from>
    <xdr:ext cx="2063143" cy="483651"/>
    <xdr:pic>
      <xdr:nvPicPr>
        <xdr:cNvPr id="4" name="Kuva 1">
          <a:extLst>
            <a:ext uri="{FF2B5EF4-FFF2-40B4-BE49-F238E27FC236}">
              <a16:creationId xmlns:a16="http://schemas.microsoft.com/office/drawing/2014/main" id="{1343C5F4-8A13-4C67-BDDF-CF9489DEE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77" y="47010881"/>
          <a:ext cx="2063143" cy="483651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222892</xdr:colOff>
      <xdr:row>0</xdr:row>
      <xdr:rowOff>88377</xdr:rowOff>
    </xdr:from>
    <xdr:to>
      <xdr:col>1</xdr:col>
      <xdr:colOff>1448267</xdr:colOff>
      <xdr:row>0</xdr:row>
      <xdr:rowOff>595237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CFEBF301-B77D-4378-976F-949AF26BF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892" y="88377"/>
          <a:ext cx="2162635" cy="506860"/>
        </a:xfrm>
        <a:prstGeom prst="rect">
          <a:avLst/>
        </a:prstGeom>
      </xdr:spPr>
    </xdr:pic>
    <xdr:clientData/>
  </xdr:twoCellAnchor>
  <xdr:oneCellAnchor>
    <xdr:from>
      <xdr:col>0</xdr:col>
      <xdr:colOff>154857</xdr:colOff>
      <xdr:row>85</xdr:row>
      <xdr:rowOff>86917</xdr:rowOff>
    </xdr:from>
    <xdr:ext cx="2141933" cy="507137"/>
    <xdr:pic>
      <xdr:nvPicPr>
        <xdr:cNvPr id="3" name="Kuva 2">
          <a:extLst>
            <a:ext uri="{FF2B5EF4-FFF2-40B4-BE49-F238E27FC236}">
              <a16:creationId xmlns:a16="http://schemas.microsoft.com/office/drawing/2014/main" id="{1E330B2F-4233-4CD7-8018-BE80DAFA4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857" y="13650517"/>
          <a:ext cx="2141933" cy="507137"/>
        </a:xfrm>
        <a:prstGeom prst="rect">
          <a:avLst/>
        </a:prstGeom>
      </xdr:spPr>
    </xdr:pic>
    <xdr:clientData/>
  </xdr:oneCellAnchor>
  <xdr:oneCellAnchor>
    <xdr:from>
      <xdr:col>0</xdr:col>
      <xdr:colOff>201777</xdr:colOff>
      <xdr:row>149</xdr:row>
      <xdr:rowOff>94790</xdr:rowOff>
    </xdr:from>
    <xdr:ext cx="2016218" cy="478357"/>
    <xdr:pic>
      <xdr:nvPicPr>
        <xdr:cNvPr id="4" name="Kuva 3">
          <a:extLst>
            <a:ext uri="{FF2B5EF4-FFF2-40B4-BE49-F238E27FC236}">
              <a16:creationId xmlns:a16="http://schemas.microsoft.com/office/drawing/2014/main" id="{E43EBF65-8AB1-43B9-A841-7A679920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777" y="24128270"/>
          <a:ext cx="2016218" cy="478357"/>
        </a:xfrm>
        <a:prstGeom prst="rect">
          <a:avLst/>
        </a:prstGeom>
      </xdr:spPr>
    </xdr:pic>
    <xdr:clientData/>
  </xdr:oneCellAnchor>
  <xdr:oneCellAnchor>
    <xdr:from>
      <xdr:col>0</xdr:col>
      <xdr:colOff>190499</xdr:colOff>
      <xdr:row>246</xdr:row>
      <xdr:rowOff>109905</xdr:rowOff>
    </xdr:from>
    <xdr:ext cx="2016218" cy="478357"/>
    <xdr:pic>
      <xdr:nvPicPr>
        <xdr:cNvPr id="5" name="Kuva 4">
          <a:extLst>
            <a:ext uri="{FF2B5EF4-FFF2-40B4-BE49-F238E27FC236}">
              <a16:creationId xmlns:a16="http://schemas.microsoft.com/office/drawing/2014/main" id="{BF726C0C-B6EF-4BBC-AB5E-E4F936551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39619605"/>
          <a:ext cx="2016218" cy="4783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B258C-C935-40B4-887C-9510FF70CCDE}">
  <dimension ref="A1:V284"/>
  <sheetViews>
    <sheetView tabSelected="1" zoomScale="130" zoomScaleNormal="130" zoomScaleSheetLayoutView="110" zoomScalePageLayoutView="130" workbookViewId="0">
      <pane ySplit="3" topLeftCell="A4" activePane="bottomLeft" state="frozen"/>
      <selection pane="bottomLeft" activeCell="E15" sqref="E15"/>
    </sheetView>
  </sheetViews>
  <sheetFormatPr defaultColWidth="8.7265625" defaultRowHeight="12" customHeight="1"/>
  <cols>
    <col min="1" max="1" width="17.7265625" style="7" customWidth="1"/>
    <col min="2" max="2" width="35" customWidth="1"/>
    <col min="3" max="3" width="10.54296875" customWidth="1"/>
    <col min="4" max="5" width="10.54296875" style="252" customWidth="1"/>
    <col min="6" max="7" width="10.54296875" style="235" customWidth="1"/>
    <col min="8" max="8" width="14.453125" style="236" customWidth="1"/>
  </cols>
  <sheetData>
    <row r="1" spans="1:13" s="11" customFormat="1" ht="45.75" customHeight="1">
      <c r="A1" s="36"/>
      <c r="B1" s="37"/>
      <c r="C1" s="355" t="s">
        <v>1238</v>
      </c>
      <c r="D1" s="356"/>
      <c r="E1" s="356"/>
      <c r="F1" s="356"/>
      <c r="G1" s="241"/>
      <c r="H1" s="23"/>
    </row>
    <row r="2" spans="1:13" s="216" customFormat="1" ht="21" customHeight="1">
      <c r="A2" s="339" t="s">
        <v>1232</v>
      </c>
      <c r="B2" s="348"/>
      <c r="C2" s="340" t="s">
        <v>1243</v>
      </c>
      <c r="D2" s="347"/>
      <c r="E2" s="341" t="s">
        <v>1233</v>
      </c>
      <c r="F2" s="346"/>
      <c r="G2" s="242"/>
      <c r="I2" s="243"/>
    </row>
    <row r="3" spans="1:13" s="12" customFormat="1" ht="16.5" customHeight="1" thickBot="1">
      <c r="A3" s="304" t="s">
        <v>1214</v>
      </c>
      <c r="B3" s="305" t="s">
        <v>1215</v>
      </c>
      <c r="C3" s="306" t="s">
        <v>1242</v>
      </c>
      <c r="D3" s="307" t="s">
        <v>1239</v>
      </c>
      <c r="E3" s="307" t="s">
        <v>1237</v>
      </c>
      <c r="F3" s="307" t="s">
        <v>1240</v>
      </c>
      <c r="G3" s="307" t="s">
        <v>1241</v>
      </c>
    </row>
    <row r="4" spans="1:13" s="210" customFormat="1" ht="12.75" customHeight="1">
      <c r="A4" s="334" t="s">
        <v>1167</v>
      </c>
      <c r="B4" s="335" t="s">
        <v>1185</v>
      </c>
      <c r="C4" s="336"/>
      <c r="D4" s="337"/>
      <c r="E4" s="349"/>
      <c r="F4" s="338"/>
      <c r="G4" s="338"/>
      <c r="H4" s="214"/>
      <c r="I4" s="211"/>
      <c r="J4" s="212"/>
      <c r="K4" s="207"/>
      <c r="L4" s="208"/>
      <c r="M4" s="209"/>
    </row>
    <row r="5" spans="1:13" s="210" customFormat="1" ht="12.75" customHeight="1">
      <c r="A5" s="253" t="s">
        <v>1117</v>
      </c>
      <c r="B5" s="254" t="s">
        <v>1057</v>
      </c>
      <c r="C5" s="255" t="s">
        <v>1056</v>
      </c>
      <c r="D5" s="256">
        <v>1099</v>
      </c>
      <c r="E5" s="350">
        <v>40</v>
      </c>
      <c r="F5" s="343"/>
      <c r="G5" s="342">
        <f>(D5-(D5/100)*E5)*F5</f>
        <v>0</v>
      </c>
      <c r="H5" s="214"/>
      <c r="I5" s="211"/>
      <c r="J5" s="212"/>
      <c r="K5" s="207"/>
      <c r="L5" s="208"/>
      <c r="M5" s="209"/>
    </row>
    <row r="6" spans="1:13" s="210" customFormat="1" ht="12.75" customHeight="1">
      <c r="A6" s="253" t="s">
        <v>1112</v>
      </c>
      <c r="B6" s="254" t="s">
        <v>1058</v>
      </c>
      <c r="C6" s="255" t="s">
        <v>2</v>
      </c>
      <c r="D6" s="256">
        <v>1099</v>
      </c>
      <c r="E6" s="350">
        <v>40</v>
      </c>
      <c r="F6" s="343"/>
      <c r="G6" s="342">
        <f>(D6-(D6/100)*E6)*F6</f>
        <v>0</v>
      </c>
      <c r="H6" s="214"/>
      <c r="I6" s="211"/>
      <c r="J6" s="212"/>
      <c r="K6" s="207"/>
      <c r="L6" s="208"/>
      <c r="M6" s="209"/>
    </row>
    <row r="7" spans="1:13" s="210" customFormat="1" ht="12.75" customHeight="1">
      <c r="A7" s="253" t="s">
        <v>1113</v>
      </c>
      <c r="B7" s="254" t="s">
        <v>1059</v>
      </c>
      <c r="C7" s="255" t="s">
        <v>13</v>
      </c>
      <c r="D7" s="256">
        <v>1199</v>
      </c>
      <c r="E7" s="350">
        <v>40</v>
      </c>
      <c r="F7" s="343"/>
      <c r="G7" s="342">
        <f>(D7-(D7/100)*E7)*F7</f>
        <v>0</v>
      </c>
      <c r="H7" s="214"/>
      <c r="I7" s="211"/>
      <c r="J7" s="212"/>
      <c r="K7" s="207"/>
      <c r="L7" s="208"/>
      <c r="M7" s="209"/>
    </row>
    <row r="8" spans="1:13" s="210" customFormat="1" ht="12.75" customHeight="1">
      <c r="A8" s="253" t="s">
        <v>1114</v>
      </c>
      <c r="B8" s="254" t="s">
        <v>1060</v>
      </c>
      <c r="C8" s="255"/>
      <c r="D8" s="256">
        <v>1199</v>
      </c>
      <c r="E8" s="350">
        <v>40</v>
      </c>
      <c r="F8" s="343"/>
      <c r="G8" s="342">
        <f t="shared" ref="G8:G70" si="0">(D8-(D8/100)*E8)*F8</f>
        <v>0</v>
      </c>
      <c r="H8" s="214"/>
      <c r="I8" s="211"/>
      <c r="J8" s="212"/>
      <c r="K8" s="207"/>
      <c r="L8" s="208"/>
      <c r="M8" s="209"/>
    </row>
    <row r="9" spans="1:13" s="210" customFormat="1" ht="12.75" customHeight="1">
      <c r="A9" s="294" t="s">
        <v>1167</v>
      </c>
      <c r="B9" s="299" t="s">
        <v>1186</v>
      </c>
      <c r="C9" s="300"/>
      <c r="D9" s="303"/>
      <c r="E9" s="303"/>
      <c r="F9" s="303"/>
      <c r="G9" s="303"/>
      <c r="H9" s="214"/>
      <c r="I9" s="211"/>
      <c r="J9" s="212"/>
      <c r="K9" s="207"/>
      <c r="L9" s="208"/>
      <c r="M9" s="209"/>
    </row>
    <row r="10" spans="1:13" s="210" customFormat="1" ht="12.75" customHeight="1">
      <c r="A10" s="253" t="s">
        <v>1116</v>
      </c>
      <c r="B10" s="254" t="s">
        <v>1125</v>
      </c>
      <c r="C10" s="255" t="s">
        <v>1056</v>
      </c>
      <c r="D10" s="256">
        <v>1099</v>
      </c>
      <c r="E10" s="350">
        <v>40</v>
      </c>
      <c r="F10" s="343"/>
      <c r="G10" s="342">
        <f t="shared" si="0"/>
        <v>0</v>
      </c>
      <c r="H10" s="214"/>
      <c r="I10" s="211"/>
      <c r="J10" s="212"/>
      <c r="K10" s="207"/>
      <c r="L10" s="208"/>
      <c r="M10" s="209"/>
    </row>
    <row r="11" spans="1:13" s="210" customFormat="1" ht="12.75" customHeight="1">
      <c r="A11" s="253" t="s">
        <v>1162</v>
      </c>
      <c r="B11" s="254" t="s">
        <v>1121</v>
      </c>
      <c r="C11" s="255" t="s">
        <v>2</v>
      </c>
      <c r="D11" s="256">
        <v>1099</v>
      </c>
      <c r="E11" s="350">
        <v>40</v>
      </c>
      <c r="F11" s="343"/>
      <c r="G11" s="342">
        <f t="shared" si="0"/>
        <v>0</v>
      </c>
      <c r="H11" s="214"/>
      <c r="I11" s="211"/>
      <c r="J11" s="212"/>
      <c r="K11" s="207"/>
      <c r="L11" s="208"/>
      <c r="M11" s="209"/>
    </row>
    <row r="12" spans="1:13" s="210" customFormat="1" ht="12.75" customHeight="1">
      <c r="A12" s="253" t="s">
        <v>1161</v>
      </c>
      <c r="B12" s="254" t="s">
        <v>1122</v>
      </c>
      <c r="C12" s="255" t="s">
        <v>13</v>
      </c>
      <c r="D12" s="256">
        <v>1199</v>
      </c>
      <c r="E12" s="350">
        <v>40</v>
      </c>
      <c r="F12" s="343"/>
      <c r="G12" s="342">
        <f t="shared" si="0"/>
        <v>0</v>
      </c>
      <c r="H12" s="214"/>
      <c r="I12" s="211"/>
      <c r="J12" s="212"/>
      <c r="K12" s="207"/>
      <c r="L12" s="208"/>
      <c r="M12" s="209"/>
    </row>
    <row r="13" spans="1:13" s="210" customFormat="1" ht="12.75" customHeight="1">
      <c r="A13" s="253" t="s">
        <v>1163</v>
      </c>
      <c r="B13" s="254" t="s">
        <v>1123</v>
      </c>
      <c r="C13" s="257" t="s">
        <v>922</v>
      </c>
      <c r="D13" s="256">
        <v>1099</v>
      </c>
      <c r="E13" s="350">
        <v>40</v>
      </c>
      <c r="F13" s="343"/>
      <c r="G13" s="342">
        <f t="shared" si="0"/>
        <v>0</v>
      </c>
      <c r="H13" s="214"/>
      <c r="I13" s="211"/>
      <c r="J13" s="212"/>
      <c r="K13" s="207"/>
      <c r="L13" s="208"/>
      <c r="M13" s="209"/>
    </row>
    <row r="14" spans="1:13" s="210" customFormat="1" ht="12.75" customHeight="1">
      <c r="A14" s="253" t="s">
        <v>1164</v>
      </c>
      <c r="B14" s="254" t="s">
        <v>1124</v>
      </c>
      <c r="C14" s="255"/>
      <c r="D14" s="256">
        <v>1199</v>
      </c>
      <c r="E14" s="350">
        <v>40</v>
      </c>
      <c r="F14" s="343"/>
      <c r="G14" s="342">
        <f t="shared" si="0"/>
        <v>0</v>
      </c>
      <c r="H14" s="214"/>
      <c r="I14" s="211"/>
      <c r="J14" s="212"/>
      <c r="K14" s="207"/>
      <c r="L14" s="208"/>
      <c r="M14" s="209"/>
    </row>
    <row r="15" spans="1:13" s="210" customFormat="1" ht="12.75" customHeight="1">
      <c r="A15" s="294" t="s">
        <v>1168</v>
      </c>
      <c r="B15" s="299" t="s">
        <v>1187</v>
      </c>
      <c r="C15" s="300"/>
      <c r="D15" s="303"/>
      <c r="E15" s="303"/>
      <c r="F15" s="303"/>
      <c r="G15" s="303"/>
      <c r="H15" s="214"/>
      <c r="I15" s="211"/>
      <c r="J15" s="212"/>
      <c r="K15" s="207"/>
      <c r="L15" s="208"/>
      <c r="M15" s="209"/>
    </row>
    <row r="16" spans="1:13" s="210" customFormat="1" ht="12.75" customHeight="1">
      <c r="A16" s="253" t="s">
        <v>1118</v>
      </c>
      <c r="B16" s="254" t="s">
        <v>1061</v>
      </c>
      <c r="C16" s="255" t="s">
        <v>1056</v>
      </c>
      <c r="D16" s="258">
        <v>599</v>
      </c>
      <c r="E16" s="350">
        <v>40</v>
      </c>
      <c r="F16" s="343"/>
      <c r="G16" s="342">
        <f t="shared" si="0"/>
        <v>0</v>
      </c>
      <c r="H16" s="214"/>
      <c r="I16" s="211"/>
      <c r="J16" s="212"/>
      <c r="K16" s="207"/>
      <c r="L16" s="208"/>
      <c r="M16" s="209"/>
    </row>
    <row r="17" spans="1:13" s="210" customFormat="1" ht="12.75" customHeight="1">
      <c r="A17" s="253" t="s">
        <v>1126</v>
      </c>
      <c r="B17" s="254" t="s">
        <v>18</v>
      </c>
      <c r="C17" s="255" t="s">
        <v>2</v>
      </c>
      <c r="D17" s="258">
        <v>599</v>
      </c>
      <c r="E17" s="350">
        <v>40</v>
      </c>
      <c r="F17" s="343"/>
      <c r="G17" s="342">
        <f t="shared" si="0"/>
        <v>0</v>
      </c>
      <c r="H17" s="214"/>
      <c r="I17" s="211"/>
      <c r="J17" s="212"/>
      <c r="K17" s="207"/>
      <c r="L17" s="208"/>
      <c r="M17" s="209"/>
    </row>
    <row r="18" spans="1:13" s="210" customFormat="1" ht="12.75" customHeight="1">
      <c r="A18" s="253" t="s">
        <v>1127</v>
      </c>
      <c r="B18" s="254" t="s">
        <v>19</v>
      </c>
      <c r="C18" s="255" t="s">
        <v>13</v>
      </c>
      <c r="D18" s="258">
        <v>649</v>
      </c>
      <c r="E18" s="350">
        <v>40</v>
      </c>
      <c r="F18" s="343"/>
      <c r="G18" s="342">
        <f t="shared" si="0"/>
        <v>0</v>
      </c>
      <c r="H18" s="214"/>
      <c r="I18" s="211"/>
      <c r="J18" s="212"/>
      <c r="K18" s="207"/>
      <c r="L18" s="208"/>
      <c r="M18" s="209"/>
    </row>
    <row r="19" spans="1:13" s="210" customFormat="1" ht="12.75" customHeight="1">
      <c r="A19" s="294" t="s">
        <v>1169</v>
      </c>
      <c r="B19" s="299" t="s">
        <v>1188</v>
      </c>
      <c r="C19" s="302"/>
      <c r="D19" s="303"/>
      <c r="E19" s="350"/>
      <c r="F19" s="303"/>
      <c r="G19" s="303"/>
      <c r="H19" s="214"/>
      <c r="I19" s="211"/>
      <c r="J19" s="212"/>
    </row>
    <row r="20" spans="1:13" s="210" customFormat="1" ht="12.75" customHeight="1">
      <c r="A20" s="253" t="s">
        <v>1119</v>
      </c>
      <c r="B20" s="254" t="s">
        <v>1062</v>
      </c>
      <c r="C20" s="255" t="s">
        <v>1056</v>
      </c>
      <c r="D20" s="256">
        <v>449</v>
      </c>
      <c r="E20" s="350">
        <v>40</v>
      </c>
      <c r="F20" s="343"/>
      <c r="G20" s="342">
        <f t="shared" si="0"/>
        <v>0</v>
      </c>
      <c r="H20" s="214"/>
      <c r="I20" s="211"/>
      <c r="J20" s="212"/>
    </row>
    <row r="21" spans="1:13" s="210" customFormat="1" ht="12.75" customHeight="1">
      <c r="A21" s="253" t="s">
        <v>1130</v>
      </c>
      <c r="B21" s="254" t="s">
        <v>20</v>
      </c>
      <c r="C21" s="259" t="s">
        <v>1063</v>
      </c>
      <c r="D21" s="256">
        <v>449</v>
      </c>
      <c r="E21" s="350">
        <v>40</v>
      </c>
      <c r="F21" s="343"/>
      <c r="G21" s="342">
        <f t="shared" si="0"/>
        <v>0</v>
      </c>
      <c r="H21" s="214"/>
      <c r="I21" s="211"/>
      <c r="J21" s="212"/>
    </row>
    <row r="22" spans="1:13" s="210" customFormat="1" ht="12.75" customHeight="1">
      <c r="A22" s="253" t="s">
        <v>1131</v>
      </c>
      <c r="B22" s="254" t="s">
        <v>21</v>
      </c>
      <c r="C22" s="260" t="s">
        <v>922</v>
      </c>
      <c r="D22" s="256">
        <v>449</v>
      </c>
      <c r="E22" s="350">
        <v>40</v>
      </c>
      <c r="F22" s="343"/>
      <c r="G22" s="342">
        <f t="shared" si="0"/>
        <v>0</v>
      </c>
      <c r="H22" s="214"/>
      <c r="I22" s="211"/>
      <c r="J22" s="212"/>
    </row>
    <row r="23" spans="1:13" s="210" customFormat="1" ht="12.75" customHeight="1">
      <c r="A23" s="253" t="s">
        <v>1165</v>
      </c>
      <c r="B23" s="254" t="s">
        <v>22</v>
      </c>
      <c r="C23" s="255" t="s">
        <v>13</v>
      </c>
      <c r="D23" s="256">
        <v>499</v>
      </c>
      <c r="E23" s="350">
        <v>40</v>
      </c>
      <c r="F23" s="343"/>
      <c r="G23" s="342">
        <f t="shared" si="0"/>
        <v>0</v>
      </c>
      <c r="H23" s="214"/>
      <c r="I23" s="211"/>
      <c r="J23" s="212"/>
    </row>
    <row r="24" spans="1:13" s="210" customFormat="1" ht="12.75" customHeight="1">
      <c r="A24" s="294" t="s">
        <v>1170</v>
      </c>
      <c r="B24" s="299" t="s">
        <v>1189</v>
      </c>
      <c r="C24" s="298"/>
      <c r="D24" s="303"/>
      <c r="E24" s="350"/>
      <c r="F24" s="303"/>
      <c r="G24" s="303"/>
      <c r="H24" s="214"/>
      <c r="I24" s="211"/>
      <c r="J24" s="212"/>
      <c r="K24" s="213"/>
      <c r="L24" s="208"/>
      <c r="M24" s="209"/>
    </row>
    <row r="25" spans="1:13" s="210" customFormat="1" ht="12.75" customHeight="1">
      <c r="A25" s="253" t="s">
        <v>1120</v>
      </c>
      <c r="B25" s="254" t="s">
        <v>1062</v>
      </c>
      <c r="C25" s="255" t="s">
        <v>1056</v>
      </c>
      <c r="D25" s="261">
        <v>1199</v>
      </c>
      <c r="E25" s="350">
        <v>40</v>
      </c>
      <c r="F25" s="343"/>
      <c r="G25" s="342">
        <f t="shared" si="0"/>
        <v>0</v>
      </c>
      <c r="H25" s="214"/>
      <c r="I25" s="211"/>
      <c r="J25" s="212"/>
      <c r="K25" s="207"/>
      <c r="L25" s="208"/>
      <c r="M25" s="209"/>
    </row>
    <row r="26" spans="1:13" s="210" customFormat="1" ht="12.75" customHeight="1">
      <c r="A26" s="253" t="s">
        <v>1128</v>
      </c>
      <c r="B26" s="254" t="s">
        <v>20</v>
      </c>
      <c r="C26" s="259" t="s">
        <v>1063</v>
      </c>
      <c r="D26" s="261">
        <v>1199</v>
      </c>
      <c r="E26" s="350">
        <v>40</v>
      </c>
      <c r="F26" s="343"/>
      <c r="G26" s="342">
        <f t="shared" si="0"/>
        <v>0</v>
      </c>
      <c r="H26" s="214"/>
      <c r="I26" s="211"/>
      <c r="J26" s="212"/>
      <c r="K26" s="207"/>
      <c r="L26" s="208"/>
      <c r="M26" s="209"/>
    </row>
    <row r="27" spans="1:13" s="210" customFormat="1" ht="12.75" customHeight="1">
      <c r="A27" s="253" t="s">
        <v>1129</v>
      </c>
      <c r="B27" s="254" t="s">
        <v>21</v>
      </c>
      <c r="C27" s="260" t="s">
        <v>922</v>
      </c>
      <c r="D27" s="261">
        <v>1199</v>
      </c>
      <c r="E27" s="350">
        <v>40</v>
      </c>
      <c r="F27" s="343"/>
      <c r="G27" s="342">
        <f t="shared" si="0"/>
        <v>0</v>
      </c>
      <c r="H27" s="214"/>
      <c r="I27" s="211"/>
      <c r="J27" s="212"/>
      <c r="K27" s="207"/>
      <c r="L27" s="208"/>
      <c r="M27" s="209"/>
    </row>
    <row r="28" spans="1:13" s="210" customFormat="1" ht="12.75" customHeight="1">
      <c r="A28" s="253" t="s">
        <v>1166</v>
      </c>
      <c r="B28" s="254" t="s">
        <v>22</v>
      </c>
      <c r="C28" s="255" t="s">
        <v>13</v>
      </c>
      <c r="D28" s="261">
        <v>1299</v>
      </c>
      <c r="E28" s="350">
        <v>40</v>
      </c>
      <c r="F28" s="343"/>
      <c r="G28" s="342">
        <f t="shared" si="0"/>
        <v>0</v>
      </c>
      <c r="H28" s="214"/>
      <c r="I28" s="211"/>
      <c r="J28" s="212"/>
      <c r="K28" s="207"/>
      <c r="L28" s="208"/>
      <c r="M28" s="209"/>
    </row>
    <row r="29" spans="1:13" s="210" customFormat="1" ht="12.75" customHeight="1">
      <c r="A29" s="294" t="s">
        <v>1171</v>
      </c>
      <c r="B29" s="299" t="s">
        <v>1190</v>
      </c>
      <c r="C29" s="300"/>
      <c r="D29" s="328"/>
      <c r="E29" s="350"/>
      <c r="F29" s="328"/>
      <c r="G29" s="328"/>
      <c r="H29" s="214"/>
      <c r="I29" s="211"/>
      <c r="J29" s="212"/>
    </row>
    <row r="30" spans="1:13" s="210" customFormat="1" ht="12.75" customHeight="1">
      <c r="A30" s="253" t="s">
        <v>1132</v>
      </c>
      <c r="B30" s="254" t="s">
        <v>1064</v>
      </c>
      <c r="C30" s="255" t="s">
        <v>1056</v>
      </c>
      <c r="D30" s="261">
        <v>279</v>
      </c>
      <c r="E30" s="350">
        <v>40</v>
      </c>
      <c r="F30" s="343"/>
      <c r="G30" s="342">
        <f t="shared" si="0"/>
        <v>0</v>
      </c>
      <c r="H30" s="214"/>
      <c r="I30" s="211"/>
      <c r="J30" s="212"/>
    </row>
    <row r="31" spans="1:13" s="210" customFormat="1" ht="12.75" customHeight="1">
      <c r="A31" s="253" t="s">
        <v>1133</v>
      </c>
      <c r="B31" s="254" t="s">
        <v>23</v>
      </c>
      <c r="C31" s="259" t="s">
        <v>1063</v>
      </c>
      <c r="D31" s="261">
        <v>279</v>
      </c>
      <c r="E31" s="350">
        <v>40</v>
      </c>
      <c r="F31" s="343"/>
      <c r="G31" s="342">
        <f t="shared" si="0"/>
        <v>0</v>
      </c>
      <c r="H31" s="214"/>
      <c r="I31" s="211"/>
      <c r="J31" s="212"/>
    </row>
    <row r="32" spans="1:13" s="210" customFormat="1" ht="12.75" customHeight="1">
      <c r="A32" s="253" t="s">
        <v>1134</v>
      </c>
      <c r="B32" s="254" t="s">
        <v>24</v>
      </c>
      <c r="C32" s="260" t="s">
        <v>922</v>
      </c>
      <c r="D32" s="261">
        <v>279</v>
      </c>
      <c r="E32" s="350">
        <v>40</v>
      </c>
      <c r="F32" s="343"/>
      <c r="G32" s="342">
        <f t="shared" si="0"/>
        <v>0</v>
      </c>
      <c r="H32" s="214"/>
      <c r="I32" s="211"/>
      <c r="J32" s="212"/>
    </row>
    <row r="33" spans="1:10" s="210" customFormat="1" ht="12.75" customHeight="1">
      <c r="A33" s="253" t="s">
        <v>1135</v>
      </c>
      <c r="B33" s="254" t="s">
        <v>26</v>
      </c>
      <c r="C33" s="255" t="s">
        <v>13</v>
      </c>
      <c r="D33" s="261">
        <v>299</v>
      </c>
      <c r="E33" s="350">
        <v>40</v>
      </c>
      <c r="F33" s="343"/>
      <c r="G33" s="342">
        <f t="shared" si="0"/>
        <v>0</v>
      </c>
      <c r="H33" s="214"/>
      <c r="I33" s="211"/>
      <c r="J33" s="212"/>
    </row>
    <row r="34" spans="1:10" s="210" customFormat="1" ht="12.75" customHeight="1">
      <c r="A34" s="253" t="s">
        <v>1136</v>
      </c>
      <c r="B34" s="254" t="s">
        <v>25</v>
      </c>
      <c r="C34" s="262" t="s">
        <v>0</v>
      </c>
      <c r="D34" s="261">
        <v>279</v>
      </c>
      <c r="E34" s="350">
        <v>40</v>
      </c>
      <c r="F34" s="343"/>
      <c r="G34" s="342">
        <f t="shared" si="0"/>
        <v>0</v>
      </c>
      <c r="H34" s="214"/>
      <c r="I34" s="211"/>
      <c r="J34" s="212"/>
    </row>
    <row r="35" spans="1:10" s="210" customFormat="1" ht="12.75" customHeight="1">
      <c r="A35" s="294" t="s">
        <v>1172</v>
      </c>
      <c r="B35" s="299" t="s">
        <v>1192</v>
      </c>
      <c r="C35" s="300"/>
      <c r="D35" s="328"/>
      <c r="E35" s="350"/>
      <c r="F35" s="328"/>
      <c r="G35" s="328"/>
      <c r="H35" s="214"/>
      <c r="I35" s="211"/>
      <c r="J35" s="212"/>
    </row>
    <row r="36" spans="1:10" s="210" customFormat="1" ht="12.75" customHeight="1">
      <c r="A36" s="253" t="s">
        <v>1137</v>
      </c>
      <c r="B36" s="254" t="s">
        <v>1064</v>
      </c>
      <c r="C36" s="255" t="s">
        <v>1056</v>
      </c>
      <c r="D36" s="261">
        <v>599</v>
      </c>
      <c r="E36" s="350">
        <v>40</v>
      </c>
      <c r="F36" s="343"/>
      <c r="G36" s="342">
        <f t="shared" si="0"/>
        <v>0</v>
      </c>
      <c r="H36" s="214"/>
      <c r="I36" s="211"/>
      <c r="J36" s="212"/>
    </row>
    <row r="37" spans="1:10" s="210" customFormat="1" ht="12.75" customHeight="1">
      <c r="A37" s="253" t="s">
        <v>1138</v>
      </c>
      <c r="B37" s="254" t="s">
        <v>23</v>
      </c>
      <c r="C37" s="259" t="s">
        <v>1063</v>
      </c>
      <c r="D37" s="261">
        <v>599</v>
      </c>
      <c r="E37" s="350">
        <v>40</v>
      </c>
      <c r="F37" s="343"/>
      <c r="G37" s="342">
        <f t="shared" si="0"/>
        <v>0</v>
      </c>
      <c r="H37" s="214"/>
      <c r="I37" s="211"/>
      <c r="J37" s="212"/>
    </row>
    <row r="38" spans="1:10" s="210" customFormat="1" ht="12.75" customHeight="1">
      <c r="A38" s="253" t="s">
        <v>1139</v>
      </c>
      <c r="B38" s="254" t="s">
        <v>24</v>
      </c>
      <c r="C38" s="260" t="s">
        <v>922</v>
      </c>
      <c r="D38" s="261">
        <v>599</v>
      </c>
      <c r="E38" s="350">
        <v>40</v>
      </c>
      <c r="F38" s="343"/>
      <c r="G38" s="342">
        <f t="shared" si="0"/>
        <v>0</v>
      </c>
      <c r="H38" s="214"/>
      <c r="I38" s="211"/>
      <c r="J38" s="212"/>
    </row>
    <row r="39" spans="1:10" s="210" customFormat="1" ht="12.75" customHeight="1">
      <c r="A39" s="253" t="s">
        <v>1140</v>
      </c>
      <c r="B39" s="254" t="s">
        <v>27</v>
      </c>
      <c r="C39" s="255" t="s">
        <v>13</v>
      </c>
      <c r="D39" s="261">
        <v>649</v>
      </c>
      <c r="E39" s="350">
        <v>40</v>
      </c>
      <c r="F39" s="343"/>
      <c r="G39" s="342">
        <f t="shared" si="0"/>
        <v>0</v>
      </c>
      <c r="H39" s="214"/>
      <c r="I39" s="211"/>
      <c r="J39" s="212"/>
    </row>
    <row r="40" spans="1:10" s="210" customFormat="1" ht="12.75" customHeight="1">
      <c r="A40" s="253" t="s">
        <v>1141</v>
      </c>
      <c r="B40" s="254" t="s">
        <v>25</v>
      </c>
      <c r="C40" s="262" t="s">
        <v>0</v>
      </c>
      <c r="D40" s="261">
        <v>599</v>
      </c>
      <c r="E40" s="350">
        <v>40</v>
      </c>
      <c r="F40" s="343"/>
      <c r="G40" s="342">
        <f t="shared" si="0"/>
        <v>0</v>
      </c>
      <c r="H40" s="214"/>
      <c r="I40" s="211"/>
      <c r="J40" s="212"/>
    </row>
    <row r="41" spans="1:10" s="215" customFormat="1" ht="12.75" customHeight="1">
      <c r="A41" s="310" t="s">
        <v>192</v>
      </c>
      <c r="B41" s="314" t="s">
        <v>1191</v>
      </c>
      <c r="C41" s="332"/>
      <c r="D41" s="333"/>
      <c r="E41" s="350"/>
      <c r="F41" s="333"/>
      <c r="G41" s="333"/>
      <c r="H41" s="224"/>
    </row>
    <row r="42" spans="1:10" s="215" customFormat="1" ht="12.75" customHeight="1">
      <c r="A42" s="263" t="s">
        <v>1102</v>
      </c>
      <c r="B42" s="264" t="s">
        <v>1065</v>
      </c>
      <c r="C42" s="255" t="s">
        <v>1056</v>
      </c>
      <c r="D42" s="265">
        <v>149</v>
      </c>
      <c r="E42" s="350">
        <v>40</v>
      </c>
      <c r="F42" s="343"/>
      <c r="G42" s="342">
        <f t="shared" si="0"/>
        <v>0</v>
      </c>
      <c r="H42" s="224"/>
    </row>
    <row r="43" spans="1:10" s="215" customFormat="1" ht="12.75" customHeight="1">
      <c r="A43" s="263" t="s">
        <v>1103</v>
      </c>
      <c r="B43" s="264" t="s">
        <v>1066</v>
      </c>
      <c r="C43" s="259" t="s">
        <v>1063</v>
      </c>
      <c r="D43" s="265">
        <v>149</v>
      </c>
      <c r="E43" s="350">
        <v>40</v>
      </c>
      <c r="F43" s="343"/>
      <c r="G43" s="342">
        <f t="shared" si="0"/>
        <v>0</v>
      </c>
      <c r="H43" s="224"/>
    </row>
    <row r="44" spans="1:10" s="215" customFormat="1" ht="12.75" customHeight="1">
      <c r="A44" s="263" t="s">
        <v>1104</v>
      </c>
      <c r="B44" s="264" t="s">
        <v>1067</v>
      </c>
      <c r="C44" s="260" t="s">
        <v>922</v>
      </c>
      <c r="D44" s="265">
        <v>149</v>
      </c>
      <c r="E44" s="350">
        <v>40</v>
      </c>
      <c r="F44" s="343"/>
      <c r="G44" s="342">
        <f t="shared" si="0"/>
        <v>0</v>
      </c>
      <c r="H44" s="224"/>
    </row>
    <row r="45" spans="1:10" s="215" customFormat="1" ht="12.75" customHeight="1">
      <c r="A45" s="263" t="s">
        <v>1105</v>
      </c>
      <c r="B45" s="264" t="s">
        <v>1068</v>
      </c>
      <c r="C45" s="255"/>
      <c r="D45" s="265">
        <v>149</v>
      </c>
      <c r="E45" s="350">
        <v>40</v>
      </c>
      <c r="F45" s="343"/>
      <c r="G45" s="342">
        <f t="shared" si="0"/>
        <v>0</v>
      </c>
      <c r="H45" s="224"/>
    </row>
    <row r="46" spans="1:10" s="215" customFormat="1" ht="12.75" customHeight="1">
      <c r="A46" s="310" t="s">
        <v>216</v>
      </c>
      <c r="B46" s="314" t="s">
        <v>1193</v>
      </c>
      <c r="C46" s="332"/>
      <c r="D46" s="333"/>
      <c r="E46" s="350"/>
      <c r="F46" s="333"/>
      <c r="G46" s="333"/>
      <c r="H46" s="224"/>
    </row>
    <row r="47" spans="1:10" s="215" customFormat="1" ht="12.75" customHeight="1">
      <c r="A47" s="263" t="s">
        <v>1106</v>
      </c>
      <c r="B47" s="264" t="s">
        <v>1065</v>
      </c>
      <c r="C47" s="255" t="s">
        <v>1056</v>
      </c>
      <c r="D47" s="265">
        <v>349</v>
      </c>
      <c r="E47" s="350">
        <v>40</v>
      </c>
      <c r="F47" s="343"/>
      <c r="G47" s="342">
        <f t="shared" si="0"/>
        <v>0</v>
      </c>
      <c r="H47" s="224"/>
    </row>
    <row r="48" spans="1:10" s="215" customFormat="1" ht="12.75" customHeight="1">
      <c r="A48" s="263" t="s">
        <v>222</v>
      </c>
      <c r="B48" s="264" t="s">
        <v>1066</v>
      </c>
      <c r="C48" s="259" t="s">
        <v>1063</v>
      </c>
      <c r="D48" s="265">
        <v>349</v>
      </c>
      <c r="E48" s="350">
        <v>40</v>
      </c>
      <c r="F48" s="343"/>
      <c r="G48" s="342">
        <f t="shared" si="0"/>
        <v>0</v>
      </c>
      <c r="H48" s="224"/>
    </row>
    <row r="49" spans="1:13" s="215" customFormat="1" ht="12.75" customHeight="1">
      <c r="A49" s="263" t="s">
        <v>224</v>
      </c>
      <c r="B49" s="264" t="s">
        <v>1067</v>
      </c>
      <c r="C49" s="260" t="s">
        <v>922</v>
      </c>
      <c r="D49" s="265">
        <v>349</v>
      </c>
      <c r="E49" s="350">
        <v>40</v>
      </c>
      <c r="F49" s="343"/>
      <c r="G49" s="342">
        <f t="shared" si="0"/>
        <v>0</v>
      </c>
      <c r="H49" s="224"/>
    </row>
    <row r="50" spans="1:13" s="215" customFormat="1" ht="12.75" customHeight="1">
      <c r="A50" s="263" t="s">
        <v>1107</v>
      </c>
      <c r="B50" s="264" t="s">
        <v>1068</v>
      </c>
      <c r="C50" s="255"/>
      <c r="D50" s="265">
        <v>349</v>
      </c>
      <c r="E50" s="350">
        <v>40</v>
      </c>
      <c r="F50" s="343"/>
      <c r="G50" s="342">
        <f t="shared" si="0"/>
        <v>0</v>
      </c>
      <c r="H50" s="224"/>
    </row>
    <row r="51" spans="1:13" s="215" customFormat="1" ht="12.75" customHeight="1">
      <c r="A51" s="310" t="s">
        <v>259</v>
      </c>
      <c r="B51" s="314" t="s">
        <v>1194</v>
      </c>
      <c r="C51" s="331"/>
      <c r="D51" s="313"/>
      <c r="E51" s="350"/>
      <c r="F51" s="313"/>
      <c r="G51" s="313"/>
      <c r="H51" s="225"/>
    </row>
    <row r="52" spans="1:13" s="215" customFormat="1" ht="12.75" customHeight="1">
      <c r="A52" s="263" t="s">
        <v>1101</v>
      </c>
      <c r="B52" s="264" t="s">
        <v>1069</v>
      </c>
      <c r="C52" s="255" t="s">
        <v>1056</v>
      </c>
      <c r="D52" s="266">
        <v>699</v>
      </c>
      <c r="E52" s="350">
        <v>40</v>
      </c>
      <c r="F52" s="343"/>
      <c r="G52" s="342">
        <f t="shared" si="0"/>
        <v>0</v>
      </c>
      <c r="H52" s="224"/>
    </row>
    <row r="53" spans="1:13" s="215" customFormat="1" ht="12.75" customHeight="1">
      <c r="A53" s="263" t="s">
        <v>268</v>
      </c>
      <c r="B53" s="264" t="s">
        <v>927</v>
      </c>
      <c r="C53" s="259" t="s">
        <v>1063</v>
      </c>
      <c r="D53" s="266">
        <v>699</v>
      </c>
      <c r="E53" s="350">
        <v>40</v>
      </c>
      <c r="F53" s="343"/>
      <c r="G53" s="342">
        <f t="shared" si="0"/>
        <v>0</v>
      </c>
      <c r="H53" s="224"/>
    </row>
    <row r="54" spans="1:13" s="215" customFormat="1" ht="12.75" customHeight="1">
      <c r="A54" s="263" t="s">
        <v>272</v>
      </c>
      <c r="B54" s="264" t="s">
        <v>928</v>
      </c>
      <c r="C54" s="260" t="s">
        <v>922</v>
      </c>
      <c r="D54" s="266">
        <v>699</v>
      </c>
      <c r="E54" s="350">
        <v>40</v>
      </c>
      <c r="F54" s="343"/>
      <c r="G54" s="342">
        <f t="shared" si="0"/>
        <v>0</v>
      </c>
      <c r="H54" s="224"/>
    </row>
    <row r="55" spans="1:13" s="215" customFormat="1" ht="12.75" customHeight="1">
      <c r="A55" s="263" t="s">
        <v>276</v>
      </c>
      <c r="B55" s="264" t="s">
        <v>929</v>
      </c>
      <c r="C55" s="257" t="s">
        <v>278</v>
      </c>
      <c r="D55" s="266">
        <v>699</v>
      </c>
      <c r="E55" s="350">
        <v>40</v>
      </c>
      <c r="F55" s="343"/>
      <c r="G55" s="342">
        <f t="shared" si="0"/>
        <v>0</v>
      </c>
      <c r="H55" s="224"/>
    </row>
    <row r="56" spans="1:13" s="215" customFormat="1" ht="12.75" customHeight="1">
      <c r="A56" s="263" t="s">
        <v>280</v>
      </c>
      <c r="B56" s="264" t="s">
        <v>1055</v>
      </c>
      <c r="C56" s="267"/>
      <c r="D56" s="266">
        <v>699</v>
      </c>
      <c r="E56" s="350">
        <v>40</v>
      </c>
      <c r="F56" s="343"/>
      <c r="G56" s="342">
        <f t="shared" si="0"/>
        <v>0</v>
      </c>
      <c r="H56" s="224"/>
    </row>
    <row r="57" spans="1:13" s="196" customFormat="1" ht="12.75" customHeight="1">
      <c r="A57" s="263" t="s">
        <v>283</v>
      </c>
      <c r="B57" s="268" t="s">
        <v>930</v>
      </c>
      <c r="C57" s="269"/>
      <c r="D57" s="266">
        <v>699</v>
      </c>
      <c r="E57" s="350">
        <v>40</v>
      </c>
      <c r="F57" s="343"/>
      <c r="G57" s="342">
        <f t="shared" si="0"/>
        <v>0</v>
      </c>
      <c r="H57" s="237"/>
    </row>
    <row r="58" spans="1:13" s="13" customFormat="1" ht="12" customHeight="1">
      <c r="A58" s="294" t="s">
        <v>1173</v>
      </c>
      <c r="B58" s="295" t="s">
        <v>1195</v>
      </c>
      <c r="C58" s="296"/>
      <c r="D58" s="303"/>
      <c r="E58" s="350"/>
      <c r="F58" s="303"/>
      <c r="G58" s="303"/>
      <c r="H58" s="14"/>
      <c r="I58" s="15"/>
      <c r="J58" s="227"/>
      <c r="K58" s="238"/>
      <c r="L58" s="20"/>
      <c r="M58" s="21"/>
    </row>
    <row r="59" spans="1:13" s="210" customFormat="1" ht="12.75" customHeight="1">
      <c r="A59" s="253" t="s">
        <v>1143</v>
      </c>
      <c r="B59" s="254" t="s">
        <v>1072</v>
      </c>
      <c r="C59" s="255" t="s">
        <v>1056</v>
      </c>
      <c r="D59" s="256">
        <v>1099</v>
      </c>
      <c r="E59" s="350">
        <v>40</v>
      </c>
      <c r="F59" s="343"/>
      <c r="G59" s="342">
        <f t="shared" si="0"/>
        <v>0</v>
      </c>
      <c r="H59" s="214"/>
      <c r="I59" s="211"/>
      <c r="J59" s="212"/>
      <c r="K59" s="207"/>
      <c r="L59" s="208"/>
      <c r="M59" s="209"/>
    </row>
    <row r="60" spans="1:13" s="210" customFormat="1" ht="12.75" customHeight="1">
      <c r="A60" s="253" t="s">
        <v>1142</v>
      </c>
      <c r="B60" s="254" t="s">
        <v>1070</v>
      </c>
      <c r="C60" s="255" t="s">
        <v>2</v>
      </c>
      <c r="D60" s="256">
        <v>1099</v>
      </c>
      <c r="E60" s="350">
        <v>40</v>
      </c>
      <c r="F60" s="343"/>
      <c r="G60" s="342">
        <f t="shared" si="0"/>
        <v>0</v>
      </c>
      <c r="H60" s="214"/>
      <c r="I60" s="211"/>
      <c r="J60" s="212"/>
      <c r="K60" s="207"/>
      <c r="L60" s="208"/>
      <c r="M60" s="209"/>
    </row>
    <row r="61" spans="1:13" s="210" customFormat="1" ht="12.75" customHeight="1">
      <c r="A61" s="253" t="s">
        <v>1144</v>
      </c>
      <c r="B61" s="254" t="s">
        <v>1071</v>
      </c>
      <c r="C61" s="255" t="s">
        <v>13</v>
      </c>
      <c r="D61" s="256">
        <v>1199</v>
      </c>
      <c r="E61" s="350">
        <v>40</v>
      </c>
      <c r="F61" s="343"/>
      <c r="G61" s="342">
        <f t="shared" si="0"/>
        <v>0</v>
      </c>
      <c r="H61" s="214"/>
      <c r="I61" s="211"/>
      <c r="J61" s="212"/>
      <c r="K61" s="207"/>
      <c r="L61" s="208"/>
      <c r="M61" s="209"/>
    </row>
    <row r="62" spans="1:13" s="210" customFormat="1" ht="12.75" customHeight="1">
      <c r="A62" s="294" t="s">
        <v>1173</v>
      </c>
      <c r="B62" s="299" t="s">
        <v>1196</v>
      </c>
      <c r="C62" s="300"/>
      <c r="D62" s="303"/>
      <c r="E62" s="350"/>
      <c r="F62" s="303"/>
      <c r="G62" s="303"/>
      <c r="H62" s="214"/>
      <c r="I62" s="211"/>
      <c r="J62" s="212"/>
      <c r="K62" s="207"/>
      <c r="L62" s="208"/>
      <c r="M62" s="209"/>
    </row>
    <row r="63" spans="1:13" s="210" customFormat="1" ht="12.75" customHeight="1">
      <c r="A63" s="253" t="s">
        <v>1147</v>
      </c>
      <c r="B63" s="254" t="s">
        <v>1073</v>
      </c>
      <c r="C63" s="255" t="s">
        <v>1056</v>
      </c>
      <c r="D63" s="256">
        <v>1099</v>
      </c>
      <c r="E63" s="350">
        <v>40</v>
      </c>
      <c r="F63" s="343"/>
      <c r="G63" s="342">
        <f t="shared" si="0"/>
        <v>0</v>
      </c>
      <c r="H63" s="214"/>
      <c r="I63" s="211"/>
      <c r="J63" s="212"/>
      <c r="K63" s="207"/>
      <c r="L63" s="208"/>
      <c r="M63" s="209"/>
    </row>
    <row r="64" spans="1:13" s="210" customFormat="1" ht="12.75" customHeight="1">
      <c r="A64" s="253" t="s">
        <v>1146</v>
      </c>
      <c r="B64" s="254" t="s">
        <v>1074</v>
      </c>
      <c r="C64" s="255" t="s">
        <v>2</v>
      </c>
      <c r="D64" s="256">
        <v>1099</v>
      </c>
      <c r="E64" s="350">
        <v>40</v>
      </c>
      <c r="F64" s="343"/>
      <c r="G64" s="342">
        <f t="shared" si="0"/>
        <v>0</v>
      </c>
      <c r="H64" s="214"/>
      <c r="I64" s="211"/>
      <c r="J64" s="212"/>
      <c r="K64" s="207"/>
      <c r="L64" s="208"/>
      <c r="M64" s="209"/>
    </row>
    <row r="65" spans="1:13" s="210" customFormat="1" ht="12.75" customHeight="1">
      <c r="A65" s="253" t="s">
        <v>1145</v>
      </c>
      <c r="B65" s="254" t="s">
        <v>1075</v>
      </c>
      <c r="C65" s="255" t="s">
        <v>13</v>
      </c>
      <c r="D65" s="256">
        <v>1199</v>
      </c>
      <c r="E65" s="350">
        <v>40</v>
      </c>
      <c r="F65" s="343"/>
      <c r="G65" s="342">
        <f t="shared" si="0"/>
        <v>0</v>
      </c>
      <c r="H65" s="214"/>
      <c r="I65" s="211"/>
      <c r="J65" s="212"/>
      <c r="K65" s="207"/>
      <c r="L65" s="208"/>
      <c r="M65" s="209"/>
    </row>
    <row r="66" spans="1:13" s="18" customFormat="1" ht="12" customHeight="1">
      <c r="A66" s="294" t="s">
        <v>1174</v>
      </c>
      <c r="B66" s="295" t="s">
        <v>1197</v>
      </c>
      <c r="C66" s="296"/>
      <c r="D66" s="326"/>
      <c r="E66" s="350"/>
      <c r="F66" s="326"/>
      <c r="G66" s="326"/>
      <c r="H66" s="226"/>
      <c r="I66" s="19"/>
      <c r="L66" s="16"/>
      <c r="M66" s="17"/>
    </row>
    <row r="67" spans="1:13" s="210" customFormat="1" ht="12.75" customHeight="1">
      <c r="A67" s="253" t="s">
        <v>1148</v>
      </c>
      <c r="B67" s="254" t="s">
        <v>1076</v>
      </c>
      <c r="C67" s="255" t="s">
        <v>1056</v>
      </c>
      <c r="D67" s="258">
        <v>599</v>
      </c>
      <c r="E67" s="350">
        <v>40</v>
      </c>
      <c r="F67" s="343"/>
      <c r="G67" s="342">
        <f t="shared" si="0"/>
        <v>0</v>
      </c>
      <c r="H67" s="214"/>
      <c r="I67" s="211"/>
      <c r="J67" s="212"/>
      <c r="K67" s="207"/>
      <c r="L67" s="208"/>
      <c r="M67" s="209"/>
    </row>
    <row r="68" spans="1:13" s="210" customFormat="1" ht="12.75" customHeight="1">
      <c r="A68" s="253" t="s">
        <v>1149</v>
      </c>
      <c r="B68" s="254" t="s">
        <v>1077</v>
      </c>
      <c r="C68" s="255" t="s">
        <v>2</v>
      </c>
      <c r="D68" s="258">
        <v>599</v>
      </c>
      <c r="E68" s="350">
        <v>40</v>
      </c>
      <c r="F68" s="343"/>
      <c r="G68" s="342">
        <f t="shared" si="0"/>
        <v>0</v>
      </c>
      <c r="H68" s="214"/>
      <c r="I68" s="211"/>
      <c r="J68" s="212"/>
      <c r="K68" s="207"/>
      <c r="L68" s="208"/>
      <c r="M68" s="209"/>
    </row>
    <row r="69" spans="1:13" s="210" customFormat="1" ht="12.75" customHeight="1">
      <c r="A69" s="253" t="s">
        <v>1150</v>
      </c>
      <c r="B69" s="254" t="s">
        <v>1078</v>
      </c>
      <c r="C69" s="255" t="s">
        <v>13</v>
      </c>
      <c r="D69" s="258">
        <v>649</v>
      </c>
      <c r="E69" s="350">
        <v>40</v>
      </c>
      <c r="F69" s="343"/>
      <c r="G69" s="342">
        <f t="shared" si="0"/>
        <v>0</v>
      </c>
      <c r="H69" s="214"/>
      <c r="I69" s="211"/>
      <c r="J69" s="212"/>
      <c r="K69" s="207"/>
      <c r="L69" s="208"/>
      <c r="M69" s="209"/>
    </row>
    <row r="70" spans="1:13" s="18" customFormat="1" ht="12" customHeight="1">
      <c r="A70" s="253" t="s">
        <v>1151</v>
      </c>
      <c r="B70" s="270" t="s">
        <v>1088</v>
      </c>
      <c r="C70" s="253"/>
      <c r="D70" s="258">
        <v>599</v>
      </c>
      <c r="E70" s="350">
        <v>40</v>
      </c>
      <c r="F70" s="343"/>
      <c r="G70" s="342">
        <f t="shared" si="0"/>
        <v>0</v>
      </c>
      <c r="H70" s="226"/>
      <c r="I70" s="19"/>
      <c r="L70" s="16"/>
      <c r="M70" s="17"/>
    </row>
    <row r="71" spans="1:13" s="18" customFormat="1" ht="12" customHeight="1">
      <c r="A71" s="296"/>
      <c r="B71" s="295" t="s">
        <v>1228</v>
      </c>
      <c r="C71" s="296"/>
      <c r="D71" s="303"/>
      <c r="E71" s="350"/>
      <c r="F71" s="303"/>
      <c r="G71" s="303"/>
      <c r="H71" s="226"/>
      <c r="I71" s="19"/>
      <c r="L71" s="16"/>
      <c r="M71" s="17"/>
    </row>
    <row r="72" spans="1:13" s="18" customFormat="1" ht="12" customHeight="1">
      <c r="A72" s="253" t="s">
        <v>1151</v>
      </c>
      <c r="B72" s="270" t="s">
        <v>1088</v>
      </c>
      <c r="C72" s="253"/>
      <c r="D72" s="258">
        <v>999</v>
      </c>
      <c r="E72" s="350">
        <v>40</v>
      </c>
      <c r="F72" s="343"/>
      <c r="G72" s="342">
        <f t="shared" ref="G72:G135" si="1">(D72-(D72/100)*E72)*F72</f>
        <v>0</v>
      </c>
      <c r="H72" s="226"/>
      <c r="I72" s="19"/>
      <c r="L72" s="16"/>
      <c r="M72" s="17"/>
    </row>
    <row r="73" spans="1:13" s="18" customFormat="1" ht="12" customHeight="1">
      <c r="A73" s="294" t="s">
        <v>1175</v>
      </c>
      <c r="B73" s="295" t="s">
        <v>1198</v>
      </c>
      <c r="C73" s="296"/>
      <c r="D73" s="326"/>
      <c r="E73" s="350"/>
      <c r="F73" s="326"/>
      <c r="G73" s="326"/>
      <c r="H73" s="226"/>
      <c r="I73" s="19"/>
      <c r="L73" s="16"/>
      <c r="M73" s="17"/>
    </row>
    <row r="74" spans="1:13" s="210" customFormat="1" ht="12.75" customHeight="1">
      <c r="A74" s="253" t="s">
        <v>1152</v>
      </c>
      <c r="B74" s="254" t="s">
        <v>1079</v>
      </c>
      <c r="C74" s="255" t="s">
        <v>1056</v>
      </c>
      <c r="D74" s="256">
        <v>449</v>
      </c>
      <c r="E74" s="350">
        <v>40</v>
      </c>
      <c r="F74" s="343"/>
      <c r="G74" s="342">
        <f t="shared" si="1"/>
        <v>0</v>
      </c>
      <c r="H74" s="214"/>
      <c r="I74" s="211"/>
      <c r="J74" s="212"/>
    </row>
    <row r="75" spans="1:13" s="210" customFormat="1" ht="12.75" customHeight="1">
      <c r="A75" s="253" t="s">
        <v>1153</v>
      </c>
      <c r="B75" s="254" t="s">
        <v>1080</v>
      </c>
      <c r="C75" s="259" t="s">
        <v>1063</v>
      </c>
      <c r="D75" s="256">
        <v>449</v>
      </c>
      <c r="E75" s="350">
        <v>40</v>
      </c>
      <c r="F75" s="343"/>
      <c r="G75" s="342">
        <f t="shared" si="1"/>
        <v>0</v>
      </c>
      <c r="H75" s="214"/>
      <c r="I75" s="211"/>
      <c r="J75" s="212"/>
    </row>
    <row r="76" spans="1:13" s="210" customFormat="1" ht="12.75" customHeight="1">
      <c r="A76" s="253" t="s">
        <v>1154</v>
      </c>
      <c r="B76" s="254" t="s">
        <v>1081</v>
      </c>
      <c r="C76" s="260" t="s">
        <v>922</v>
      </c>
      <c r="D76" s="256">
        <v>449</v>
      </c>
      <c r="E76" s="350">
        <v>40</v>
      </c>
      <c r="F76" s="343"/>
      <c r="G76" s="342">
        <f t="shared" si="1"/>
        <v>0</v>
      </c>
      <c r="H76" s="214"/>
      <c r="I76" s="211"/>
      <c r="J76" s="212"/>
    </row>
    <row r="77" spans="1:13" s="210" customFormat="1" ht="12.75" customHeight="1">
      <c r="A77" s="253" t="s">
        <v>1155</v>
      </c>
      <c r="B77" s="271" t="s">
        <v>1082</v>
      </c>
      <c r="C77" s="255" t="s">
        <v>13</v>
      </c>
      <c r="D77" s="256">
        <v>499</v>
      </c>
      <c r="E77" s="350">
        <v>40</v>
      </c>
      <c r="F77" s="343"/>
      <c r="G77" s="342">
        <f t="shared" si="1"/>
        <v>0</v>
      </c>
      <c r="H77" s="214"/>
      <c r="I77" s="211"/>
      <c r="J77" s="212"/>
    </row>
    <row r="78" spans="1:13" s="210" customFormat="1" ht="12.75" customHeight="1">
      <c r="A78" s="296"/>
      <c r="B78" s="330" t="s">
        <v>1218</v>
      </c>
      <c r="C78" s="329"/>
      <c r="D78" s="326"/>
      <c r="E78" s="350"/>
      <c r="F78" s="326"/>
      <c r="G78" s="326"/>
      <c r="H78" s="214"/>
      <c r="I78" s="211"/>
      <c r="J78" s="212"/>
    </row>
    <row r="79" spans="1:13" s="210" customFormat="1" ht="12.75" customHeight="1">
      <c r="A79" s="253" t="s">
        <v>1219</v>
      </c>
      <c r="B79" s="271" t="s">
        <v>1079</v>
      </c>
      <c r="C79" s="255" t="s">
        <v>1056</v>
      </c>
      <c r="D79" s="256">
        <v>799</v>
      </c>
      <c r="E79" s="350">
        <v>40</v>
      </c>
      <c r="F79" s="343"/>
      <c r="G79" s="342">
        <f t="shared" si="1"/>
        <v>0</v>
      </c>
      <c r="H79" s="214"/>
      <c r="I79" s="211"/>
      <c r="J79" s="212"/>
    </row>
    <row r="80" spans="1:13" s="210" customFormat="1" ht="12.75" customHeight="1">
      <c r="A80" s="253" t="s">
        <v>1217</v>
      </c>
      <c r="B80" s="271" t="s">
        <v>1080</v>
      </c>
      <c r="C80" s="259" t="s">
        <v>1063</v>
      </c>
      <c r="D80" s="256">
        <v>799</v>
      </c>
      <c r="E80" s="350">
        <v>40</v>
      </c>
      <c r="F80" s="343"/>
      <c r="G80" s="342">
        <f t="shared" si="1"/>
        <v>0</v>
      </c>
      <c r="H80" s="214"/>
      <c r="I80" s="211"/>
      <c r="J80" s="212"/>
    </row>
    <row r="81" spans="1:13" s="210" customFormat="1" ht="12.75" customHeight="1">
      <c r="A81" s="253" t="s">
        <v>1220</v>
      </c>
      <c r="B81" s="271" t="s">
        <v>1081</v>
      </c>
      <c r="C81" s="260" t="s">
        <v>922</v>
      </c>
      <c r="D81" s="256">
        <v>799</v>
      </c>
      <c r="E81" s="350">
        <v>40</v>
      </c>
      <c r="F81" s="343"/>
      <c r="G81" s="342">
        <f t="shared" si="1"/>
        <v>0</v>
      </c>
      <c r="H81" s="214"/>
      <c r="I81" s="211"/>
      <c r="J81" s="212"/>
    </row>
    <row r="82" spans="1:13" s="210" customFormat="1" ht="12.75" customHeight="1">
      <c r="A82" s="253" t="s">
        <v>1221</v>
      </c>
      <c r="B82" s="271" t="s">
        <v>1082</v>
      </c>
      <c r="C82" s="255" t="s">
        <v>13</v>
      </c>
      <c r="D82" s="256">
        <v>899</v>
      </c>
      <c r="E82" s="350">
        <v>40</v>
      </c>
      <c r="F82" s="343"/>
      <c r="G82" s="342">
        <f t="shared" si="1"/>
        <v>0</v>
      </c>
      <c r="H82" s="214"/>
      <c r="I82" s="211"/>
      <c r="J82" s="212"/>
    </row>
    <row r="83" spans="1:13" s="18" customFormat="1" ht="12" customHeight="1">
      <c r="A83" s="294" t="s">
        <v>1176</v>
      </c>
      <c r="B83" s="295" t="s">
        <v>1199</v>
      </c>
      <c r="C83" s="300"/>
      <c r="D83" s="326"/>
      <c r="E83" s="350"/>
      <c r="F83" s="326"/>
      <c r="G83" s="326"/>
      <c r="H83" s="226"/>
      <c r="I83" s="19"/>
      <c r="L83" s="16"/>
      <c r="M83" s="17"/>
    </row>
    <row r="84" spans="1:13" s="210" customFormat="1" ht="12.75" customHeight="1">
      <c r="A84" s="253" t="s">
        <v>1156</v>
      </c>
      <c r="B84" s="254" t="s">
        <v>1083</v>
      </c>
      <c r="C84" s="255" t="s">
        <v>1056</v>
      </c>
      <c r="D84" s="261">
        <v>279</v>
      </c>
      <c r="E84" s="350">
        <v>40</v>
      </c>
      <c r="F84" s="343"/>
      <c r="G84" s="342">
        <f t="shared" si="1"/>
        <v>0</v>
      </c>
      <c r="H84" s="214"/>
      <c r="I84" s="211"/>
      <c r="J84" s="212"/>
    </row>
    <row r="85" spans="1:13" s="210" customFormat="1" ht="12.75" customHeight="1">
      <c r="A85" s="253" t="s">
        <v>1157</v>
      </c>
      <c r="B85" s="254" t="s">
        <v>1084</v>
      </c>
      <c r="C85" s="259" t="s">
        <v>1063</v>
      </c>
      <c r="D85" s="261">
        <v>279</v>
      </c>
      <c r="E85" s="350">
        <v>40</v>
      </c>
      <c r="F85" s="343"/>
      <c r="G85" s="342">
        <f t="shared" si="1"/>
        <v>0</v>
      </c>
      <c r="H85" s="214"/>
      <c r="I85" s="211"/>
      <c r="J85" s="212"/>
    </row>
    <row r="86" spans="1:13" s="210" customFormat="1" ht="12.75" customHeight="1">
      <c r="A86" s="253" t="s">
        <v>1158</v>
      </c>
      <c r="B86" s="254" t="s">
        <v>1085</v>
      </c>
      <c r="C86" s="260" t="s">
        <v>922</v>
      </c>
      <c r="D86" s="261">
        <v>279</v>
      </c>
      <c r="E86" s="350">
        <v>40</v>
      </c>
      <c r="F86" s="343"/>
      <c r="G86" s="342">
        <f t="shared" si="1"/>
        <v>0</v>
      </c>
      <c r="H86" s="214"/>
      <c r="I86" s="211"/>
      <c r="J86" s="212"/>
    </row>
    <row r="87" spans="1:13" s="210" customFormat="1" ht="12.75" customHeight="1">
      <c r="A87" s="253" t="s">
        <v>1159</v>
      </c>
      <c r="B87" s="254" t="s">
        <v>1086</v>
      </c>
      <c r="C87" s="255" t="s">
        <v>13</v>
      </c>
      <c r="D87" s="261">
        <v>299</v>
      </c>
      <c r="E87" s="350">
        <v>40</v>
      </c>
      <c r="F87" s="343"/>
      <c r="G87" s="342">
        <f t="shared" si="1"/>
        <v>0</v>
      </c>
      <c r="H87" s="214"/>
      <c r="I87" s="211"/>
      <c r="J87" s="212"/>
    </row>
    <row r="88" spans="1:13" s="13" customFormat="1" ht="12" customHeight="1">
      <c r="A88" s="253" t="s">
        <v>1160</v>
      </c>
      <c r="B88" s="254" t="s">
        <v>1087</v>
      </c>
      <c r="C88" s="253"/>
      <c r="D88" s="261">
        <v>279</v>
      </c>
      <c r="E88" s="350">
        <v>40</v>
      </c>
      <c r="F88" s="343"/>
      <c r="G88" s="342">
        <f t="shared" si="1"/>
        <v>0</v>
      </c>
      <c r="H88" s="14"/>
      <c r="I88" s="15"/>
    </row>
    <row r="89" spans="1:13" s="13" customFormat="1" ht="12" customHeight="1">
      <c r="A89" s="296"/>
      <c r="B89" s="295" t="s">
        <v>1222</v>
      </c>
      <c r="C89" s="296"/>
      <c r="D89" s="328"/>
      <c r="E89" s="350"/>
      <c r="F89" s="328"/>
      <c r="G89" s="328"/>
      <c r="H89" s="14"/>
      <c r="I89" s="15"/>
    </row>
    <row r="90" spans="1:13" s="13" customFormat="1" ht="12" customHeight="1">
      <c r="A90" s="253" t="s">
        <v>1223</v>
      </c>
      <c r="B90" s="254" t="s">
        <v>1083</v>
      </c>
      <c r="C90" s="255" t="s">
        <v>1056</v>
      </c>
      <c r="D90" s="261">
        <v>499</v>
      </c>
      <c r="E90" s="350">
        <v>40</v>
      </c>
      <c r="F90" s="343"/>
      <c r="G90" s="342">
        <f t="shared" si="1"/>
        <v>0</v>
      </c>
      <c r="H90" s="14"/>
      <c r="I90" s="15"/>
    </row>
    <row r="91" spans="1:13" s="13" customFormat="1" ht="12" customHeight="1">
      <c r="A91" s="253" t="s">
        <v>1224</v>
      </c>
      <c r="B91" s="254" t="s">
        <v>1084</v>
      </c>
      <c r="C91" s="259" t="s">
        <v>1063</v>
      </c>
      <c r="D91" s="261">
        <v>499</v>
      </c>
      <c r="E91" s="350">
        <v>40</v>
      </c>
      <c r="F91" s="343"/>
      <c r="G91" s="342">
        <f t="shared" si="1"/>
        <v>0</v>
      </c>
      <c r="H91" s="14"/>
      <c r="I91" s="15"/>
    </row>
    <row r="92" spans="1:13" s="13" customFormat="1" ht="12" customHeight="1">
      <c r="A92" s="253" t="s">
        <v>1225</v>
      </c>
      <c r="B92" s="254" t="s">
        <v>1085</v>
      </c>
      <c r="C92" s="260" t="s">
        <v>922</v>
      </c>
      <c r="D92" s="261">
        <v>499</v>
      </c>
      <c r="E92" s="350">
        <v>40</v>
      </c>
      <c r="F92" s="343"/>
      <c r="G92" s="342">
        <f t="shared" si="1"/>
        <v>0</v>
      </c>
      <c r="H92" s="14"/>
      <c r="I92" s="15"/>
    </row>
    <row r="93" spans="1:13" s="13" customFormat="1" ht="12" customHeight="1">
      <c r="A93" s="253" t="s">
        <v>1226</v>
      </c>
      <c r="B93" s="254" t="s">
        <v>1086</v>
      </c>
      <c r="C93" s="255" t="s">
        <v>13</v>
      </c>
      <c r="D93" s="261">
        <v>549</v>
      </c>
      <c r="E93" s="350">
        <v>40</v>
      </c>
      <c r="F93" s="343"/>
      <c r="G93" s="342">
        <f t="shared" si="1"/>
        <v>0</v>
      </c>
      <c r="H93" s="14"/>
      <c r="I93" s="15"/>
    </row>
    <row r="94" spans="1:13" s="13" customFormat="1" ht="12" customHeight="1">
      <c r="A94" s="253" t="s">
        <v>1227</v>
      </c>
      <c r="B94" s="254" t="s">
        <v>1087</v>
      </c>
      <c r="C94" s="253"/>
      <c r="D94" s="261">
        <v>549</v>
      </c>
      <c r="E94" s="350">
        <v>40</v>
      </c>
      <c r="F94" s="343"/>
      <c r="G94" s="342">
        <f t="shared" si="1"/>
        <v>0</v>
      </c>
      <c r="H94" s="14"/>
      <c r="I94" s="15"/>
    </row>
    <row r="95" spans="1:13" s="13" customFormat="1" ht="12" customHeight="1">
      <c r="A95" s="294" t="s">
        <v>1177</v>
      </c>
      <c r="B95" s="327" t="s">
        <v>1200</v>
      </c>
      <c r="C95" s="296"/>
      <c r="D95" s="326"/>
      <c r="E95" s="350"/>
      <c r="F95" s="326"/>
      <c r="G95" s="326"/>
      <c r="H95" s="14"/>
      <c r="I95" s="15"/>
    </row>
    <row r="96" spans="1:13" s="215" customFormat="1" ht="12.75" customHeight="1">
      <c r="A96" s="263" t="s">
        <v>1108</v>
      </c>
      <c r="B96" s="264" t="s">
        <v>1089</v>
      </c>
      <c r="C96" s="255" t="s">
        <v>1056</v>
      </c>
      <c r="D96" s="265">
        <v>179</v>
      </c>
      <c r="E96" s="350">
        <v>40</v>
      </c>
      <c r="F96" s="343"/>
      <c r="G96" s="342">
        <f t="shared" si="1"/>
        <v>0</v>
      </c>
      <c r="H96" s="224"/>
    </row>
    <row r="97" spans="1:11" s="215" customFormat="1" ht="12.75" customHeight="1">
      <c r="A97" s="263" t="s">
        <v>1109</v>
      </c>
      <c r="B97" s="264" t="s">
        <v>1090</v>
      </c>
      <c r="C97" s="259" t="s">
        <v>1063</v>
      </c>
      <c r="D97" s="265">
        <v>179</v>
      </c>
      <c r="E97" s="350">
        <v>40</v>
      </c>
      <c r="F97" s="343"/>
      <c r="G97" s="342">
        <f t="shared" si="1"/>
        <v>0</v>
      </c>
      <c r="H97" s="224"/>
    </row>
    <row r="98" spans="1:11" s="215" customFormat="1" ht="12.75" customHeight="1">
      <c r="A98" s="263" t="s">
        <v>1110</v>
      </c>
      <c r="B98" s="264" t="s">
        <v>1091</v>
      </c>
      <c r="C98" s="260" t="s">
        <v>922</v>
      </c>
      <c r="D98" s="265">
        <v>179</v>
      </c>
      <c r="E98" s="350">
        <v>40</v>
      </c>
      <c r="F98" s="343"/>
      <c r="G98" s="342">
        <f t="shared" si="1"/>
        <v>0</v>
      </c>
      <c r="H98" s="224"/>
    </row>
    <row r="99" spans="1:11" s="215" customFormat="1" ht="12.75" customHeight="1">
      <c r="A99" s="263" t="s">
        <v>1111</v>
      </c>
      <c r="B99" s="264" t="s">
        <v>1092</v>
      </c>
      <c r="C99" s="255"/>
      <c r="D99" s="265">
        <v>179</v>
      </c>
      <c r="E99" s="350">
        <v>40</v>
      </c>
      <c r="F99" s="343"/>
      <c r="G99" s="342">
        <f t="shared" si="1"/>
        <v>0</v>
      </c>
      <c r="H99" s="224"/>
    </row>
    <row r="100" spans="1:11" s="98" customFormat="1" ht="12" customHeight="1">
      <c r="A100" s="310" t="s">
        <v>286</v>
      </c>
      <c r="B100" s="314" t="s">
        <v>1201</v>
      </c>
      <c r="C100" s="322"/>
      <c r="D100" s="313"/>
      <c r="E100" s="350"/>
      <c r="F100" s="313"/>
      <c r="G100" s="313"/>
      <c r="H100" s="228"/>
      <c r="I100" s="239"/>
      <c r="J100" s="171"/>
      <c r="K100" s="240"/>
    </row>
    <row r="101" spans="1:11" s="59" customFormat="1" ht="12" customHeight="1">
      <c r="A101" s="263" t="s">
        <v>329</v>
      </c>
      <c r="B101" s="264" t="s">
        <v>931</v>
      </c>
      <c r="C101" s="272"/>
      <c r="D101" s="266">
        <v>179</v>
      </c>
      <c r="E101" s="350">
        <v>40</v>
      </c>
      <c r="F101" s="343"/>
      <c r="G101" s="342">
        <f t="shared" si="1"/>
        <v>0</v>
      </c>
      <c r="H101" s="72"/>
    </row>
    <row r="102" spans="1:11" s="59" customFormat="1" ht="12" customHeight="1">
      <c r="A102" s="263" t="s">
        <v>332</v>
      </c>
      <c r="B102" s="264" t="s">
        <v>932</v>
      </c>
      <c r="C102" s="272" t="s">
        <v>334</v>
      </c>
      <c r="D102" s="266">
        <v>179</v>
      </c>
      <c r="E102" s="350">
        <v>40</v>
      </c>
      <c r="F102" s="343"/>
      <c r="G102" s="342">
        <f t="shared" si="1"/>
        <v>0</v>
      </c>
      <c r="H102" s="72"/>
    </row>
    <row r="103" spans="1:11" s="59" customFormat="1" ht="12" customHeight="1">
      <c r="A103" s="263" t="s">
        <v>336</v>
      </c>
      <c r="B103" s="264" t="s">
        <v>933</v>
      </c>
      <c r="C103" s="272" t="s">
        <v>2</v>
      </c>
      <c r="D103" s="266">
        <v>179</v>
      </c>
      <c r="E103" s="350">
        <v>40</v>
      </c>
      <c r="F103" s="343"/>
      <c r="G103" s="342">
        <f t="shared" si="1"/>
        <v>0</v>
      </c>
      <c r="H103" s="72"/>
    </row>
    <row r="104" spans="1:11" s="59" customFormat="1" ht="12" customHeight="1">
      <c r="A104" s="263" t="s">
        <v>339</v>
      </c>
      <c r="B104" s="264" t="s">
        <v>934</v>
      </c>
      <c r="C104" s="272"/>
      <c r="D104" s="266">
        <v>179</v>
      </c>
      <c r="E104" s="350">
        <v>40</v>
      </c>
      <c r="F104" s="343"/>
      <c r="G104" s="342">
        <f t="shared" si="1"/>
        <v>0</v>
      </c>
      <c r="H104" s="72"/>
    </row>
    <row r="105" spans="1:11" s="59" customFormat="1" ht="12" customHeight="1">
      <c r="A105" s="263" t="s">
        <v>342</v>
      </c>
      <c r="B105" s="264" t="s">
        <v>935</v>
      </c>
      <c r="C105" s="272" t="s">
        <v>1</v>
      </c>
      <c r="D105" s="266">
        <v>179</v>
      </c>
      <c r="E105" s="350">
        <v>40</v>
      </c>
      <c r="F105" s="343"/>
      <c r="G105" s="342">
        <f t="shared" si="1"/>
        <v>0</v>
      </c>
      <c r="H105" s="72"/>
    </row>
    <row r="106" spans="1:11" s="13" customFormat="1" ht="12" customHeight="1">
      <c r="A106" s="294" t="s">
        <v>16</v>
      </c>
      <c r="B106" s="295" t="s">
        <v>1202</v>
      </c>
      <c r="C106" s="296"/>
      <c r="D106" s="326"/>
      <c r="E106" s="350"/>
      <c r="F106" s="326"/>
      <c r="G106" s="326"/>
      <c r="H106" s="14"/>
      <c r="I106" s="15"/>
    </row>
    <row r="107" spans="1:11" s="13" customFormat="1" ht="12" customHeight="1">
      <c r="A107" s="273" t="s">
        <v>1100</v>
      </c>
      <c r="B107" s="274" t="s">
        <v>1093</v>
      </c>
      <c r="C107" s="253"/>
      <c r="D107" s="256">
        <v>299</v>
      </c>
      <c r="E107" s="350">
        <v>40</v>
      </c>
      <c r="F107" s="343"/>
      <c r="G107" s="342">
        <f t="shared" si="1"/>
        <v>0</v>
      </c>
      <c r="H107" s="14"/>
      <c r="I107" s="15"/>
    </row>
    <row r="108" spans="1:11" s="13" customFormat="1" ht="12" customHeight="1">
      <c r="A108" s="253" t="s">
        <v>31</v>
      </c>
      <c r="B108" s="254" t="s">
        <v>32</v>
      </c>
      <c r="C108" s="253"/>
      <c r="D108" s="256">
        <v>499</v>
      </c>
      <c r="E108" s="350">
        <v>40</v>
      </c>
      <c r="F108" s="343"/>
      <c r="G108" s="342">
        <f t="shared" si="1"/>
        <v>0</v>
      </c>
      <c r="H108" s="14"/>
      <c r="I108" s="15"/>
    </row>
    <row r="109" spans="1:11" s="13" customFormat="1" ht="12" customHeight="1">
      <c r="A109" s="294" t="s">
        <v>286</v>
      </c>
      <c r="B109" s="295" t="s">
        <v>1184</v>
      </c>
      <c r="C109" s="296"/>
      <c r="D109" s="326"/>
      <c r="E109" s="350"/>
      <c r="F109" s="326"/>
      <c r="G109" s="326"/>
      <c r="H109" s="14"/>
      <c r="I109" s="15"/>
    </row>
    <row r="110" spans="1:11" s="13" customFormat="1" ht="12" customHeight="1">
      <c r="A110" s="273" t="s">
        <v>904</v>
      </c>
      <c r="B110" s="274" t="s">
        <v>936</v>
      </c>
      <c r="C110" s="253"/>
      <c r="D110" s="256">
        <v>249</v>
      </c>
      <c r="E110" s="350">
        <v>40</v>
      </c>
      <c r="F110" s="343"/>
      <c r="G110" s="342">
        <f t="shared" si="1"/>
        <v>0</v>
      </c>
      <c r="H110" s="14"/>
      <c r="I110" s="15"/>
    </row>
    <row r="111" spans="1:11" s="13" customFormat="1" ht="12" customHeight="1">
      <c r="A111" s="273" t="s">
        <v>903</v>
      </c>
      <c r="B111" s="274" t="s">
        <v>937</v>
      </c>
      <c r="C111" s="253" t="s">
        <v>14</v>
      </c>
      <c r="D111" s="256">
        <v>249</v>
      </c>
      <c r="E111" s="350">
        <v>40</v>
      </c>
      <c r="F111" s="343"/>
      <c r="G111" s="342">
        <f t="shared" si="1"/>
        <v>0</v>
      </c>
      <c r="H111" s="14"/>
      <c r="I111" s="15"/>
    </row>
    <row r="112" spans="1:11" s="13" customFormat="1" ht="12" customHeight="1">
      <c r="A112" s="273" t="s">
        <v>902</v>
      </c>
      <c r="B112" s="275" t="s">
        <v>938</v>
      </c>
      <c r="C112" s="253" t="s">
        <v>1</v>
      </c>
      <c r="D112" s="256">
        <v>249</v>
      </c>
      <c r="E112" s="350">
        <v>40</v>
      </c>
      <c r="F112" s="343"/>
      <c r="G112" s="342">
        <f t="shared" si="1"/>
        <v>0</v>
      </c>
      <c r="H112" s="14"/>
      <c r="I112" s="15"/>
    </row>
    <row r="113" spans="1:9" s="13" customFormat="1" ht="12" customHeight="1">
      <c r="A113" s="273" t="s">
        <v>364</v>
      </c>
      <c r="B113" s="275" t="s">
        <v>939</v>
      </c>
      <c r="C113" s="253"/>
      <c r="D113" s="266">
        <v>199</v>
      </c>
      <c r="E113" s="350">
        <v>40</v>
      </c>
      <c r="F113" s="343"/>
      <c r="G113" s="342">
        <f t="shared" si="1"/>
        <v>0</v>
      </c>
      <c r="H113" s="14"/>
      <c r="I113" s="15"/>
    </row>
    <row r="114" spans="1:9" s="13" customFormat="1" ht="12" customHeight="1">
      <c r="A114" s="273" t="s">
        <v>1099</v>
      </c>
      <c r="B114" s="275" t="s">
        <v>1094</v>
      </c>
      <c r="C114" s="253"/>
      <c r="D114" s="266">
        <v>349</v>
      </c>
      <c r="E114" s="350">
        <v>40</v>
      </c>
      <c r="F114" s="343"/>
      <c r="G114" s="342">
        <f t="shared" si="1"/>
        <v>0</v>
      </c>
      <c r="H114" s="14"/>
      <c r="I114" s="15"/>
    </row>
    <row r="115" spans="1:9" s="59" customFormat="1" ht="12" customHeight="1">
      <c r="A115" s="310" t="s">
        <v>286</v>
      </c>
      <c r="B115" s="314" t="s">
        <v>1183</v>
      </c>
      <c r="C115" s="323"/>
      <c r="D115" s="313"/>
      <c r="E115" s="350"/>
      <c r="F115" s="313"/>
      <c r="G115" s="313"/>
      <c r="H115" s="72"/>
    </row>
    <row r="116" spans="1:9" s="59" customFormat="1" ht="12" customHeight="1">
      <c r="A116" s="263" t="s">
        <v>349</v>
      </c>
      <c r="B116" s="276" t="s">
        <v>940</v>
      </c>
      <c r="C116" s="272" t="s">
        <v>351</v>
      </c>
      <c r="D116" s="265">
        <v>199</v>
      </c>
      <c r="E116" s="350">
        <v>40</v>
      </c>
      <c r="F116" s="343"/>
      <c r="G116" s="342">
        <f t="shared" si="1"/>
        <v>0</v>
      </c>
      <c r="H116" s="72"/>
    </row>
    <row r="117" spans="1:9" s="59" customFormat="1" ht="12" customHeight="1">
      <c r="A117" s="310" t="s">
        <v>919</v>
      </c>
      <c r="B117" s="311" t="s">
        <v>1182</v>
      </c>
      <c r="C117" s="325"/>
      <c r="D117" s="313"/>
      <c r="E117" s="350"/>
      <c r="F117" s="313"/>
      <c r="G117" s="313"/>
      <c r="H117" s="72"/>
    </row>
    <row r="118" spans="1:9" s="98" customFormat="1" ht="12" customHeight="1">
      <c r="A118" s="263" t="s">
        <v>908</v>
      </c>
      <c r="B118" s="276" t="s">
        <v>893</v>
      </c>
      <c r="C118" s="257" t="s">
        <v>888</v>
      </c>
      <c r="D118" s="266">
        <v>249</v>
      </c>
      <c r="E118" s="350">
        <v>40</v>
      </c>
      <c r="F118" s="343"/>
      <c r="G118" s="342">
        <f t="shared" si="1"/>
        <v>0</v>
      </c>
      <c r="H118" s="228"/>
    </row>
    <row r="119" spans="1:9" s="98" customFormat="1" ht="12" customHeight="1">
      <c r="A119" s="263" t="s">
        <v>909</v>
      </c>
      <c r="B119" s="276" t="s">
        <v>17</v>
      </c>
      <c r="C119" s="277" t="s">
        <v>270</v>
      </c>
      <c r="D119" s="266">
        <v>249</v>
      </c>
      <c r="E119" s="350">
        <v>40</v>
      </c>
      <c r="F119" s="343"/>
      <c r="G119" s="342">
        <f t="shared" si="1"/>
        <v>0</v>
      </c>
      <c r="H119" s="228"/>
    </row>
    <row r="120" spans="1:9" s="98" customFormat="1" ht="12" customHeight="1">
      <c r="A120" s="278" t="s">
        <v>910</v>
      </c>
      <c r="B120" s="279" t="s">
        <v>894</v>
      </c>
      <c r="C120" s="280" t="s">
        <v>897</v>
      </c>
      <c r="D120" s="266">
        <v>249</v>
      </c>
      <c r="E120" s="350">
        <v>40</v>
      </c>
      <c r="F120" s="343"/>
      <c r="G120" s="342">
        <f t="shared" si="1"/>
        <v>0</v>
      </c>
      <c r="H120" s="228"/>
    </row>
    <row r="121" spans="1:9" s="98" customFormat="1" ht="12" customHeight="1">
      <c r="A121" s="310" t="s">
        <v>919</v>
      </c>
      <c r="B121" s="324" t="s">
        <v>1181</v>
      </c>
      <c r="C121" s="312"/>
      <c r="D121" s="313"/>
      <c r="E121" s="350"/>
      <c r="F121" s="313"/>
      <c r="G121" s="313"/>
      <c r="H121" s="228"/>
    </row>
    <row r="122" spans="1:9" s="98" customFormat="1" ht="12" customHeight="1">
      <c r="A122" s="281" t="s">
        <v>911</v>
      </c>
      <c r="B122" s="282" t="s">
        <v>889</v>
      </c>
      <c r="C122" s="257" t="s">
        <v>898</v>
      </c>
      <c r="D122" s="283">
        <v>199</v>
      </c>
      <c r="E122" s="350">
        <v>40</v>
      </c>
      <c r="F122" s="343"/>
      <c r="G122" s="342">
        <f t="shared" si="1"/>
        <v>0</v>
      </c>
      <c r="H122" s="228"/>
    </row>
    <row r="123" spans="1:9" s="98" customFormat="1" ht="12" customHeight="1">
      <c r="A123" s="263" t="s">
        <v>912</v>
      </c>
      <c r="B123" s="276" t="s">
        <v>890</v>
      </c>
      <c r="C123" s="257" t="s">
        <v>896</v>
      </c>
      <c r="D123" s="283">
        <v>199</v>
      </c>
      <c r="E123" s="350">
        <v>40</v>
      </c>
      <c r="F123" s="343"/>
      <c r="G123" s="342">
        <f t="shared" si="1"/>
        <v>0</v>
      </c>
      <c r="H123" s="228"/>
    </row>
    <row r="124" spans="1:9" s="59" customFormat="1" ht="12" customHeight="1">
      <c r="A124" s="263" t="s">
        <v>913</v>
      </c>
      <c r="B124" s="276" t="s">
        <v>892</v>
      </c>
      <c r="C124" s="257" t="s">
        <v>895</v>
      </c>
      <c r="D124" s="283">
        <v>199</v>
      </c>
      <c r="E124" s="350">
        <v>40</v>
      </c>
      <c r="F124" s="343"/>
      <c r="G124" s="342">
        <f t="shared" si="1"/>
        <v>0</v>
      </c>
      <c r="H124" s="72"/>
    </row>
    <row r="125" spans="1:9" s="59" customFormat="1" ht="12" customHeight="1">
      <c r="A125" s="263" t="s">
        <v>914</v>
      </c>
      <c r="B125" s="276" t="s">
        <v>891</v>
      </c>
      <c r="C125" s="257" t="s">
        <v>897</v>
      </c>
      <c r="D125" s="283">
        <v>199</v>
      </c>
      <c r="E125" s="350">
        <v>40</v>
      </c>
      <c r="F125" s="343"/>
      <c r="G125" s="342">
        <f t="shared" si="1"/>
        <v>0</v>
      </c>
      <c r="H125" s="72"/>
    </row>
    <row r="126" spans="1:9" s="59" customFormat="1" ht="12" customHeight="1">
      <c r="A126" s="310" t="s">
        <v>395</v>
      </c>
      <c r="B126" s="314" t="s">
        <v>396</v>
      </c>
      <c r="C126" s="317"/>
      <c r="D126" s="313"/>
      <c r="E126" s="350"/>
      <c r="F126" s="313"/>
      <c r="G126" s="313"/>
      <c r="H126" s="229"/>
    </row>
    <row r="127" spans="1:9" s="59" customFormat="1" ht="12" customHeight="1">
      <c r="A127" s="263" t="s">
        <v>397</v>
      </c>
      <c r="B127" s="276" t="s">
        <v>941</v>
      </c>
      <c r="C127" s="257" t="s">
        <v>399</v>
      </c>
      <c r="D127" s="266">
        <v>99</v>
      </c>
      <c r="E127" s="350">
        <v>40</v>
      </c>
      <c r="F127" s="343"/>
      <c r="G127" s="342">
        <f t="shared" si="1"/>
        <v>0</v>
      </c>
      <c r="H127" s="72"/>
    </row>
    <row r="128" spans="1:9" s="59" customFormat="1" ht="12" customHeight="1">
      <c r="A128" s="263" t="s">
        <v>401</v>
      </c>
      <c r="B128" s="276" t="s">
        <v>942</v>
      </c>
      <c r="C128" s="257" t="s">
        <v>403</v>
      </c>
      <c r="D128" s="266">
        <v>99</v>
      </c>
      <c r="E128" s="350">
        <v>40</v>
      </c>
      <c r="F128" s="343"/>
      <c r="G128" s="342">
        <f t="shared" si="1"/>
        <v>0</v>
      </c>
      <c r="H128" s="72"/>
    </row>
    <row r="129" spans="1:11" s="59" customFormat="1" ht="12" customHeight="1">
      <c r="A129" s="263" t="s">
        <v>405</v>
      </c>
      <c r="B129" s="276" t="s">
        <v>943</v>
      </c>
      <c r="C129" s="257" t="s">
        <v>407</v>
      </c>
      <c r="D129" s="266">
        <v>99</v>
      </c>
      <c r="E129" s="350">
        <v>40</v>
      </c>
      <c r="F129" s="343"/>
      <c r="G129" s="342">
        <f t="shared" si="1"/>
        <v>0</v>
      </c>
      <c r="H129" s="72"/>
    </row>
    <row r="130" spans="1:11" s="59" customFormat="1" ht="12" customHeight="1">
      <c r="A130" s="263" t="s">
        <v>409</v>
      </c>
      <c r="B130" s="276" t="s">
        <v>944</v>
      </c>
      <c r="C130" s="257" t="s">
        <v>411</v>
      </c>
      <c r="D130" s="266">
        <v>99</v>
      </c>
      <c r="E130" s="350">
        <v>40</v>
      </c>
      <c r="F130" s="343"/>
      <c r="G130" s="342">
        <f t="shared" si="1"/>
        <v>0</v>
      </c>
      <c r="H130" s="72"/>
    </row>
    <row r="131" spans="1:11" s="59" customFormat="1" ht="12" customHeight="1">
      <c r="A131" s="310" t="s">
        <v>395</v>
      </c>
      <c r="B131" s="314" t="s">
        <v>413</v>
      </c>
      <c r="C131" s="317"/>
      <c r="D131" s="313"/>
      <c r="E131" s="350"/>
      <c r="F131" s="313"/>
      <c r="G131" s="313"/>
      <c r="H131" s="229"/>
    </row>
    <row r="132" spans="1:11" s="59" customFormat="1" ht="12" customHeight="1">
      <c r="A132" s="263" t="s">
        <v>414</v>
      </c>
      <c r="B132" s="276" t="s">
        <v>945</v>
      </c>
      <c r="C132" s="267" t="s">
        <v>128</v>
      </c>
      <c r="D132" s="266">
        <v>99</v>
      </c>
      <c r="E132" s="350">
        <v>40</v>
      </c>
      <c r="F132" s="343"/>
      <c r="G132" s="342">
        <f t="shared" si="1"/>
        <v>0</v>
      </c>
      <c r="H132" s="230"/>
    </row>
    <row r="133" spans="1:11" s="59" customFormat="1" ht="12" customHeight="1">
      <c r="A133" s="263" t="s">
        <v>417</v>
      </c>
      <c r="B133" s="276" t="s">
        <v>946</v>
      </c>
      <c r="C133" s="272" t="s">
        <v>128</v>
      </c>
      <c r="D133" s="266">
        <v>99</v>
      </c>
      <c r="E133" s="350">
        <v>40</v>
      </c>
      <c r="F133" s="343"/>
      <c r="G133" s="342">
        <f t="shared" si="1"/>
        <v>0</v>
      </c>
      <c r="H133" s="230"/>
    </row>
    <row r="134" spans="1:11" s="59" customFormat="1" ht="12" customHeight="1">
      <c r="A134" s="310" t="s">
        <v>420</v>
      </c>
      <c r="B134" s="314" t="s">
        <v>1180</v>
      </c>
      <c r="C134" s="323"/>
      <c r="D134" s="313"/>
      <c r="E134" s="350"/>
      <c r="F134" s="313"/>
      <c r="G134" s="313"/>
      <c r="H134" s="230"/>
    </row>
    <row r="135" spans="1:11" s="59" customFormat="1" ht="12" customHeight="1">
      <c r="A135" s="263" t="s">
        <v>422</v>
      </c>
      <c r="B135" s="276" t="s">
        <v>947</v>
      </c>
      <c r="C135" s="284" t="s">
        <v>424</v>
      </c>
      <c r="D135" s="266">
        <v>99</v>
      </c>
      <c r="E135" s="350">
        <v>40</v>
      </c>
      <c r="F135" s="343"/>
      <c r="G135" s="342">
        <f t="shared" si="1"/>
        <v>0</v>
      </c>
      <c r="H135" s="230"/>
    </row>
    <row r="136" spans="1:11" s="59" customFormat="1" ht="12" customHeight="1">
      <c r="A136" s="263" t="s">
        <v>426</v>
      </c>
      <c r="B136" s="276" t="s">
        <v>948</v>
      </c>
      <c r="C136" s="284" t="s">
        <v>428</v>
      </c>
      <c r="D136" s="266">
        <v>99</v>
      </c>
      <c r="E136" s="350">
        <v>40</v>
      </c>
      <c r="F136" s="343"/>
      <c r="G136" s="342">
        <f t="shared" ref="G136:G198" si="2">(D136-(D136/100)*E136)*F136</f>
        <v>0</v>
      </c>
      <c r="H136" s="230"/>
    </row>
    <row r="137" spans="1:11" s="59" customFormat="1" ht="12" customHeight="1">
      <c r="A137" s="263" t="s">
        <v>430</v>
      </c>
      <c r="B137" s="276" t="s">
        <v>949</v>
      </c>
      <c r="C137" s="284" t="s">
        <v>432</v>
      </c>
      <c r="D137" s="266">
        <v>99</v>
      </c>
      <c r="E137" s="350">
        <v>40</v>
      </c>
      <c r="F137" s="343"/>
      <c r="G137" s="342">
        <f t="shared" si="2"/>
        <v>0</v>
      </c>
      <c r="H137" s="230"/>
    </row>
    <row r="138" spans="1:11" s="59" customFormat="1" ht="12" customHeight="1">
      <c r="A138" s="263" t="s">
        <v>434</v>
      </c>
      <c r="B138" s="276" t="s">
        <v>950</v>
      </c>
      <c r="C138" s="284" t="s">
        <v>436</v>
      </c>
      <c r="D138" s="266">
        <v>99</v>
      </c>
      <c r="E138" s="350">
        <v>40</v>
      </c>
      <c r="F138" s="343"/>
      <c r="G138" s="342">
        <f t="shared" si="2"/>
        <v>0</v>
      </c>
      <c r="H138" s="230"/>
    </row>
    <row r="139" spans="1:11" s="206" customFormat="1" ht="12" customHeight="1">
      <c r="A139" s="310" t="s">
        <v>920</v>
      </c>
      <c r="B139" s="314" t="s">
        <v>1179</v>
      </c>
      <c r="C139" s="310"/>
      <c r="D139" s="313"/>
      <c r="E139" s="350"/>
      <c r="F139" s="313"/>
      <c r="G139" s="313"/>
      <c r="H139" s="231"/>
      <c r="I139" s="203"/>
      <c r="J139" s="204"/>
      <c r="K139" s="205"/>
    </row>
    <row r="140" spans="1:11" s="59" customFormat="1" ht="12" customHeight="1">
      <c r="A140" s="263" t="s">
        <v>915</v>
      </c>
      <c r="B140" s="276" t="s">
        <v>893</v>
      </c>
      <c r="C140" s="285" t="s">
        <v>924</v>
      </c>
      <c r="D140" s="266">
        <v>249</v>
      </c>
      <c r="E140" s="350">
        <v>40</v>
      </c>
      <c r="F140" s="343"/>
      <c r="G140" s="342">
        <f t="shared" si="2"/>
        <v>0</v>
      </c>
      <c r="H140" s="72"/>
      <c r="I140" s="56"/>
      <c r="J140" s="57"/>
      <c r="K140" s="58"/>
    </row>
    <row r="141" spans="1:11" s="59" customFormat="1" ht="12" customHeight="1">
      <c r="A141" s="263" t="s">
        <v>916</v>
      </c>
      <c r="B141" s="276" t="s">
        <v>17</v>
      </c>
      <c r="C141" s="285" t="s">
        <v>13</v>
      </c>
      <c r="D141" s="266">
        <v>249</v>
      </c>
      <c r="E141" s="350">
        <v>40</v>
      </c>
      <c r="F141" s="343"/>
      <c r="G141" s="342">
        <f t="shared" si="2"/>
        <v>0</v>
      </c>
      <c r="H141" s="72"/>
      <c r="I141" s="56"/>
      <c r="J141" s="57"/>
      <c r="K141" s="58"/>
    </row>
    <row r="142" spans="1:11" s="59" customFormat="1" ht="12" customHeight="1">
      <c r="A142" s="263" t="s">
        <v>917</v>
      </c>
      <c r="B142" s="276" t="s">
        <v>899</v>
      </c>
      <c r="C142" s="285" t="s">
        <v>925</v>
      </c>
      <c r="D142" s="266">
        <v>249</v>
      </c>
      <c r="E142" s="350">
        <v>40</v>
      </c>
      <c r="F142" s="343"/>
      <c r="G142" s="342">
        <f t="shared" si="2"/>
        <v>0</v>
      </c>
      <c r="H142" s="72"/>
      <c r="I142" s="56"/>
      <c r="J142" s="57"/>
      <c r="K142" s="58"/>
    </row>
    <row r="143" spans="1:11" s="59" customFormat="1" ht="12" customHeight="1">
      <c r="A143" s="263" t="s">
        <v>923</v>
      </c>
      <c r="B143" s="279" t="s">
        <v>894</v>
      </c>
      <c r="C143" s="285" t="s">
        <v>926</v>
      </c>
      <c r="D143" s="266">
        <v>249</v>
      </c>
      <c r="E143" s="350">
        <v>40</v>
      </c>
      <c r="F143" s="343"/>
      <c r="G143" s="342">
        <f t="shared" si="2"/>
        <v>0</v>
      </c>
      <c r="H143" s="72"/>
      <c r="I143" s="56"/>
      <c r="J143" s="57"/>
      <c r="K143" s="58"/>
    </row>
    <row r="144" spans="1:11" s="59" customFormat="1" ht="12" customHeight="1">
      <c r="A144" s="310" t="s">
        <v>460</v>
      </c>
      <c r="B144" s="311" t="s">
        <v>461</v>
      </c>
      <c r="C144" s="321"/>
      <c r="D144" s="313"/>
      <c r="E144" s="350"/>
      <c r="F144" s="313"/>
      <c r="G144" s="313"/>
      <c r="H144" s="72"/>
    </row>
    <row r="145" spans="1:18" s="59" customFormat="1" ht="12" customHeight="1">
      <c r="A145" s="263" t="s">
        <v>462</v>
      </c>
      <c r="B145" s="276" t="s">
        <v>951</v>
      </c>
      <c r="C145" s="284" t="s">
        <v>464</v>
      </c>
      <c r="D145" s="266">
        <v>149</v>
      </c>
      <c r="E145" s="350">
        <v>40</v>
      </c>
      <c r="F145" s="343"/>
      <c r="G145" s="342">
        <f t="shared" si="2"/>
        <v>0</v>
      </c>
      <c r="H145" s="72"/>
    </row>
    <row r="146" spans="1:18" s="59" customFormat="1" ht="12" customHeight="1">
      <c r="A146" s="263" t="s">
        <v>466</v>
      </c>
      <c r="B146" s="276" t="s">
        <v>952</v>
      </c>
      <c r="C146" s="284" t="s">
        <v>468</v>
      </c>
      <c r="D146" s="266">
        <v>149</v>
      </c>
      <c r="E146" s="350">
        <v>40</v>
      </c>
      <c r="F146" s="343"/>
      <c r="G146" s="342">
        <f t="shared" si="2"/>
        <v>0</v>
      </c>
      <c r="H146" s="72"/>
    </row>
    <row r="147" spans="1:18" s="59" customFormat="1" ht="12" customHeight="1">
      <c r="A147" s="263" t="s">
        <v>470</v>
      </c>
      <c r="B147" s="276" t="s">
        <v>953</v>
      </c>
      <c r="C147" s="284" t="s">
        <v>472</v>
      </c>
      <c r="D147" s="266">
        <v>149</v>
      </c>
      <c r="E147" s="350">
        <v>40</v>
      </c>
      <c r="F147" s="343"/>
      <c r="G147" s="342">
        <f t="shared" si="2"/>
        <v>0</v>
      </c>
      <c r="H147" s="72"/>
    </row>
    <row r="148" spans="1:18" s="59" customFormat="1" ht="12" customHeight="1">
      <c r="A148" s="263" t="s">
        <v>474</v>
      </c>
      <c r="B148" s="276" t="s">
        <v>954</v>
      </c>
      <c r="C148" s="284" t="s">
        <v>476</v>
      </c>
      <c r="D148" s="266">
        <v>149</v>
      </c>
      <c r="E148" s="350">
        <v>40</v>
      </c>
      <c r="F148" s="343"/>
      <c r="G148" s="342">
        <f t="shared" si="2"/>
        <v>0</v>
      </c>
      <c r="H148" s="72"/>
    </row>
    <row r="149" spans="1:18" s="59" customFormat="1" ht="12" customHeight="1">
      <c r="A149" s="263" t="s">
        <v>918</v>
      </c>
      <c r="B149" s="264" t="s">
        <v>955</v>
      </c>
      <c r="C149" s="263"/>
      <c r="D149" s="266">
        <v>149</v>
      </c>
      <c r="E149" s="350">
        <v>40</v>
      </c>
      <c r="F149" s="343"/>
      <c r="G149" s="342">
        <f t="shared" si="2"/>
        <v>0</v>
      </c>
      <c r="H149" s="72"/>
      <c r="I149" s="56"/>
      <c r="J149" s="57"/>
      <c r="K149" s="58"/>
    </row>
    <row r="150" spans="1:18" s="59" customFormat="1" ht="12" customHeight="1">
      <c r="A150" s="310" t="s">
        <v>478</v>
      </c>
      <c r="B150" s="311" t="s">
        <v>1178</v>
      </c>
      <c r="C150" s="321"/>
      <c r="D150" s="313"/>
      <c r="E150" s="350"/>
      <c r="F150" s="313"/>
      <c r="G150" s="313"/>
      <c r="H150" s="72"/>
    </row>
    <row r="151" spans="1:18" s="59" customFormat="1" ht="12" customHeight="1">
      <c r="A151" s="263" t="s">
        <v>1098</v>
      </c>
      <c r="B151" s="276" t="s">
        <v>1095</v>
      </c>
      <c r="C151" s="272"/>
      <c r="D151" s="266">
        <v>149</v>
      </c>
      <c r="E151" s="350">
        <v>40</v>
      </c>
      <c r="F151" s="343"/>
      <c r="G151" s="342">
        <f t="shared" si="2"/>
        <v>0</v>
      </c>
      <c r="H151" s="72"/>
    </row>
    <row r="152" spans="1:18" s="59" customFormat="1" ht="12" customHeight="1">
      <c r="A152" s="263" t="s">
        <v>483</v>
      </c>
      <c r="B152" s="276" t="s">
        <v>956</v>
      </c>
      <c r="C152" s="272"/>
      <c r="D152" s="266">
        <v>199</v>
      </c>
      <c r="E152" s="350">
        <v>40</v>
      </c>
      <c r="F152" s="343"/>
      <c r="G152" s="342">
        <f t="shared" si="2"/>
        <v>0</v>
      </c>
      <c r="H152" s="72"/>
    </row>
    <row r="153" spans="1:18" s="59" customFormat="1" ht="12" customHeight="1">
      <c r="A153" s="263" t="s">
        <v>486</v>
      </c>
      <c r="B153" s="276" t="s">
        <v>957</v>
      </c>
      <c r="C153" s="272"/>
      <c r="D153" s="266">
        <v>299</v>
      </c>
      <c r="E153" s="350">
        <v>40</v>
      </c>
      <c r="F153" s="343"/>
      <c r="G153" s="342">
        <f t="shared" si="2"/>
        <v>0</v>
      </c>
      <c r="H153" s="72"/>
    </row>
    <row r="154" spans="1:18" s="59" customFormat="1" ht="12" customHeight="1">
      <c r="A154" s="263" t="s">
        <v>1097</v>
      </c>
      <c r="B154" s="276" t="s">
        <v>1096</v>
      </c>
      <c r="C154" s="272"/>
      <c r="D154" s="266">
        <v>149</v>
      </c>
      <c r="E154" s="350">
        <v>40</v>
      </c>
      <c r="F154" s="343"/>
      <c r="G154" s="342">
        <f t="shared" si="2"/>
        <v>0</v>
      </c>
      <c r="H154" s="72"/>
    </row>
    <row r="155" spans="1:18" s="59" customFormat="1" ht="12" customHeight="1">
      <c r="A155" s="263" t="s">
        <v>905</v>
      </c>
      <c r="B155" s="276" t="s">
        <v>900</v>
      </c>
      <c r="C155" s="272"/>
      <c r="D155" s="266">
        <v>199</v>
      </c>
      <c r="E155" s="350">
        <v>40</v>
      </c>
      <c r="F155" s="343"/>
      <c r="G155" s="342">
        <f t="shared" si="2"/>
        <v>0</v>
      </c>
      <c r="H155" s="72"/>
    </row>
    <row r="156" spans="1:18" s="59" customFormat="1" ht="12" customHeight="1">
      <c r="A156" s="263" t="s">
        <v>906</v>
      </c>
      <c r="B156" s="276" t="s">
        <v>901</v>
      </c>
      <c r="C156" s="272"/>
      <c r="D156" s="266">
        <v>299</v>
      </c>
      <c r="E156" s="350">
        <v>40</v>
      </c>
      <c r="F156" s="343"/>
      <c r="G156" s="342">
        <f t="shared" si="2"/>
        <v>0</v>
      </c>
      <c r="H156" s="72"/>
    </row>
    <row r="157" spans="1:18" s="13" customFormat="1" ht="12" customHeight="1">
      <c r="A157" s="294" t="s">
        <v>28</v>
      </c>
      <c r="B157" s="299" t="s">
        <v>1203</v>
      </c>
      <c r="C157" s="320"/>
      <c r="D157" s="303"/>
      <c r="E157" s="350"/>
      <c r="F157" s="303"/>
      <c r="G157" s="303"/>
      <c r="H157" s="14"/>
      <c r="I157" s="15"/>
      <c r="J157" s="227"/>
    </row>
    <row r="158" spans="1:18" s="13" customFormat="1" ht="12" customHeight="1">
      <c r="A158" s="253" t="s">
        <v>29</v>
      </c>
      <c r="B158" s="254" t="s">
        <v>30</v>
      </c>
      <c r="C158" s="286"/>
      <c r="D158" s="258">
        <v>119</v>
      </c>
      <c r="E158" s="350">
        <v>40</v>
      </c>
      <c r="F158" s="343"/>
      <c r="G158" s="342">
        <f t="shared" si="2"/>
        <v>0</v>
      </c>
      <c r="H158" s="14"/>
      <c r="I158" s="15"/>
      <c r="J158" s="227"/>
      <c r="L158" s="18"/>
    </row>
    <row r="159" spans="1:18" s="13" customFormat="1" ht="12" customHeight="1">
      <c r="A159" s="310" t="s">
        <v>514</v>
      </c>
      <c r="B159" s="319" t="s">
        <v>1204</v>
      </c>
      <c r="C159" s="317"/>
      <c r="D159" s="316"/>
      <c r="E159" s="350"/>
      <c r="F159" s="316"/>
      <c r="G159" s="316"/>
      <c r="H159" s="23"/>
      <c r="I159" s="24"/>
      <c r="J159" s="24"/>
      <c r="K159" s="24"/>
      <c r="L159" s="22"/>
      <c r="M159" s="22"/>
      <c r="N159" s="22"/>
      <c r="O159" s="35"/>
      <c r="P159" s="232"/>
      <c r="Q159" s="15"/>
      <c r="R159" s="233"/>
    </row>
    <row r="160" spans="1:18" s="13" customFormat="1" ht="12" customHeight="1">
      <c r="A160" s="263" t="s">
        <v>516</v>
      </c>
      <c r="B160" s="276" t="s">
        <v>958</v>
      </c>
      <c r="C160" s="287"/>
      <c r="D160" s="266">
        <v>59</v>
      </c>
      <c r="E160" s="350">
        <v>40</v>
      </c>
      <c r="F160" s="343"/>
      <c r="G160" s="342">
        <f t="shared" si="2"/>
        <v>0</v>
      </c>
      <c r="H160" s="29"/>
      <c r="I160" s="27"/>
      <c r="J160" s="27"/>
      <c r="K160" s="30"/>
      <c r="L160" s="28"/>
      <c r="M160" s="28"/>
      <c r="N160" s="22"/>
      <c r="O160" s="22"/>
    </row>
    <row r="161" spans="1:22" s="13" customFormat="1" ht="12" customHeight="1">
      <c r="A161" s="263" t="s">
        <v>519</v>
      </c>
      <c r="B161" s="276" t="s">
        <v>959</v>
      </c>
      <c r="C161" s="287"/>
      <c r="D161" s="266">
        <v>79</v>
      </c>
      <c r="E161" s="350">
        <v>40</v>
      </c>
      <c r="F161" s="343"/>
      <c r="G161" s="342">
        <f t="shared" si="2"/>
        <v>0</v>
      </c>
      <c r="H161" s="27"/>
      <c r="I161" s="31"/>
      <c r="J161" s="31"/>
      <c r="K161" s="31"/>
      <c r="L161" s="32"/>
      <c r="M161" s="32"/>
      <c r="N161" s="22"/>
      <c r="O161" s="22"/>
    </row>
    <row r="162" spans="1:22" s="13" customFormat="1" ht="12" customHeight="1">
      <c r="A162" s="263" t="s">
        <v>522</v>
      </c>
      <c r="B162" s="276" t="s">
        <v>960</v>
      </c>
      <c r="C162" s="287"/>
      <c r="D162" s="266">
        <v>99</v>
      </c>
      <c r="E162" s="350">
        <v>40</v>
      </c>
      <c r="F162" s="343"/>
      <c r="G162" s="342">
        <f t="shared" si="2"/>
        <v>0</v>
      </c>
      <c r="H162" s="27"/>
      <c r="I162" s="31"/>
      <c r="J162" s="31"/>
      <c r="L162" s="32"/>
      <c r="M162" s="32"/>
      <c r="N162" s="22"/>
      <c r="O162" s="22"/>
    </row>
    <row r="163" spans="1:22" s="13" customFormat="1" ht="12" customHeight="1">
      <c r="A163" s="263" t="s">
        <v>525</v>
      </c>
      <c r="B163" s="264" t="s">
        <v>961</v>
      </c>
      <c r="C163" s="287"/>
      <c r="D163" s="266">
        <v>99</v>
      </c>
      <c r="E163" s="350">
        <v>40</v>
      </c>
      <c r="F163" s="343"/>
      <c r="G163" s="342">
        <f t="shared" si="2"/>
        <v>0</v>
      </c>
      <c r="H163" s="27"/>
      <c r="I163" s="31"/>
      <c r="J163" s="31"/>
      <c r="K163" s="31"/>
      <c r="L163" s="33"/>
      <c r="M163" s="33"/>
      <c r="N163" s="22"/>
      <c r="O163" s="22"/>
    </row>
    <row r="164" spans="1:22" s="13" customFormat="1" ht="12" customHeight="1">
      <c r="A164" s="263" t="s">
        <v>528</v>
      </c>
      <c r="B164" s="276" t="s">
        <v>962</v>
      </c>
      <c r="C164" s="287"/>
      <c r="D164" s="266">
        <v>49</v>
      </c>
      <c r="E164" s="350">
        <v>40</v>
      </c>
      <c r="F164" s="343"/>
      <c r="G164" s="342">
        <f t="shared" si="2"/>
        <v>0</v>
      </c>
      <c r="H164" s="31"/>
      <c r="I164" s="31"/>
      <c r="J164" s="31"/>
      <c r="K164" s="31"/>
      <c r="L164" s="33"/>
      <c r="M164" s="33"/>
      <c r="N164" s="22"/>
      <c r="O164" s="22"/>
    </row>
    <row r="165" spans="1:22" s="13" customFormat="1" ht="12" customHeight="1">
      <c r="A165" s="263" t="s">
        <v>531</v>
      </c>
      <c r="B165" s="276" t="s">
        <v>963</v>
      </c>
      <c r="C165" s="287"/>
      <c r="D165" s="266">
        <v>499</v>
      </c>
      <c r="E165" s="350">
        <v>40</v>
      </c>
      <c r="F165" s="343"/>
      <c r="G165" s="342">
        <f t="shared" si="2"/>
        <v>0</v>
      </c>
      <c r="H165" s="23"/>
      <c r="I165" s="23"/>
      <c r="J165" s="23"/>
      <c r="K165" s="23"/>
      <c r="L165" s="22"/>
      <c r="M165" s="22"/>
      <c r="N165" s="22"/>
      <c r="O165" s="22"/>
    </row>
    <row r="166" spans="1:22" s="5" customFormat="1" ht="12" customHeight="1">
      <c r="A166" s="310" t="s">
        <v>534</v>
      </c>
      <c r="B166" s="311" t="s">
        <v>1205</v>
      </c>
      <c r="C166" s="318"/>
      <c r="D166" s="313"/>
      <c r="E166" s="350"/>
      <c r="F166" s="313"/>
      <c r="G166" s="313"/>
      <c r="H166" s="6"/>
      <c r="I166" s="1"/>
      <c r="J166" s="1"/>
      <c r="K166" s="25"/>
      <c r="L166" s="26"/>
      <c r="M166" s="26"/>
      <c r="N166" s="8"/>
      <c r="O166" s="8"/>
    </row>
    <row r="167" spans="1:22" s="2" customFormat="1" ht="12" customHeight="1">
      <c r="A167" s="263" t="s">
        <v>536</v>
      </c>
      <c r="B167" s="276" t="s">
        <v>964</v>
      </c>
      <c r="C167" s="287"/>
      <c r="D167" s="266">
        <v>49</v>
      </c>
      <c r="E167" s="350">
        <v>40</v>
      </c>
      <c r="F167" s="343"/>
      <c r="G167" s="342">
        <f t="shared" si="2"/>
        <v>0</v>
      </c>
      <c r="H167" s="3"/>
      <c r="I167" s="1"/>
      <c r="J167" s="1"/>
      <c r="K167" s="1"/>
      <c r="L167" s="8"/>
      <c r="M167" s="8"/>
      <c r="N167" s="8"/>
      <c r="O167" s="8"/>
      <c r="P167" s="1"/>
    </row>
    <row r="168" spans="1:22" s="2" customFormat="1" ht="12" customHeight="1">
      <c r="A168" s="263" t="s">
        <v>539</v>
      </c>
      <c r="B168" s="276" t="s">
        <v>965</v>
      </c>
      <c r="C168" s="287"/>
      <c r="D168" s="266">
        <v>79</v>
      </c>
      <c r="E168" s="350">
        <v>40</v>
      </c>
      <c r="F168" s="343"/>
      <c r="G168" s="342">
        <f t="shared" si="2"/>
        <v>0</v>
      </c>
      <c r="H168" s="3"/>
      <c r="I168" s="3"/>
      <c r="J168" s="3"/>
      <c r="K168" s="1"/>
      <c r="L168" s="9"/>
      <c r="M168" s="9"/>
      <c r="N168" s="8"/>
      <c r="O168" s="8"/>
      <c r="P168" s="1"/>
    </row>
    <row r="169" spans="1:22" s="2" customFormat="1" ht="12" customHeight="1">
      <c r="A169" s="263" t="s">
        <v>921</v>
      </c>
      <c r="B169" s="276" t="s">
        <v>907</v>
      </c>
      <c r="C169" s="287"/>
      <c r="D169" s="266">
        <v>99</v>
      </c>
      <c r="E169" s="350">
        <v>40</v>
      </c>
      <c r="F169" s="343"/>
      <c r="G169" s="342">
        <f t="shared" si="2"/>
        <v>0</v>
      </c>
      <c r="H169" s="3"/>
      <c r="I169" s="3"/>
      <c r="J169" s="3"/>
      <c r="K169" s="1"/>
      <c r="L169" s="9"/>
      <c r="M169" s="9"/>
      <c r="N169" s="8"/>
      <c r="O169" s="8"/>
      <c r="P169" s="1"/>
    </row>
    <row r="170" spans="1:22" s="2" customFormat="1" ht="12" customHeight="1">
      <c r="A170" s="263" t="s">
        <v>542</v>
      </c>
      <c r="B170" s="264" t="s">
        <v>966</v>
      </c>
      <c r="C170" s="287"/>
      <c r="D170" s="266">
        <v>89</v>
      </c>
      <c r="E170" s="350">
        <v>40</v>
      </c>
      <c r="F170" s="343"/>
      <c r="G170" s="342">
        <f t="shared" si="2"/>
        <v>0</v>
      </c>
      <c r="I170" s="3"/>
      <c r="J170" s="3"/>
      <c r="L170" s="10"/>
      <c r="M170" s="10"/>
      <c r="N170" s="34"/>
      <c r="O170" s="8"/>
      <c r="P170" s="1"/>
    </row>
    <row r="171" spans="1:22" s="2" customFormat="1" ht="12" customHeight="1">
      <c r="A171" s="263" t="s">
        <v>545</v>
      </c>
      <c r="B171" s="264" t="s">
        <v>967</v>
      </c>
      <c r="C171" s="287"/>
      <c r="D171" s="266">
        <v>69</v>
      </c>
      <c r="E171" s="350">
        <v>40</v>
      </c>
      <c r="F171" s="343"/>
      <c r="G171" s="342">
        <f t="shared" si="2"/>
        <v>0</v>
      </c>
      <c r="I171" s="3"/>
      <c r="J171" s="3"/>
      <c r="L171" s="10"/>
      <c r="M171" s="10"/>
      <c r="N171" s="34"/>
      <c r="O171" s="8"/>
      <c r="P171" s="1"/>
    </row>
    <row r="172" spans="1:22" ht="12" customHeight="1">
      <c r="A172" s="263" t="s">
        <v>548</v>
      </c>
      <c r="B172" s="264" t="s">
        <v>968</v>
      </c>
      <c r="C172" s="287"/>
      <c r="D172" s="266">
        <v>69</v>
      </c>
      <c r="E172" s="350">
        <v>40</v>
      </c>
      <c r="F172" s="343"/>
      <c r="G172" s="342">
        <f t="shared" si="2"/>
        <v>0</v>
      </c>
      <c r="H172"/>
      <c r="I172" s="1"/>
      <c r="J172" s="1"/>
      <c r="L172" s="234"/>
      <c r="M172" s="234"/>
      <c r="N172" s="235"/>
      <c r="O172" s="8"/>
      <c r="P172" s="236"/>
    </row>
    <row r="173" spans="1:22" s="236" customFormat="1" ht="12" customHeight="1">
      <c r="A173" s="263" t="s">
        <v>551</v>
      </c>
      <c r="B173" s="264" t="s">
        <v>969</v>
      </c>
      <c r="C173" s="287"/>
      <c r="D173" s="266">
        <v>69</v>
      </c>
      <c r="E173" s="350">
        <v>40</v>
      </c>
      <c r="F173" s="343"/>
      <c r="G173" s="342">
        <f t="shared" si="2"/>
        <v>0</v>
      </c>
      <c r="H173" s="2"/>
      <c r="I173" s="1"/>
      <c r="J173" s="1"/>
      <c r="K173" s="1"/>
      <c r="L173" s="8"/>
      <c r="M173" s="8"/>
      <c r="N173" s="8"/>
      <c r="O173" s="8"/>
      <c r="Q173"/>
      <c r="R173"/>
      <c r="S173"/>
      <c r="T173"/>
      <c r="U173"/>
      <c r="V173"/>
    </row>
    <row r="174" spans="1:22" s="236" customFormat="1" ht="12" customHeight="1">
      <c r="A174" s="310" t="s">
        <v>554</v>
      </c>
      <c r="B174" s="314" t="s">
        <v>1206</v>
      </c>
      <c r="C174" s="318"/>
      <c r="D174" s="313"/>
      <c r="E174" s="350"/>
      <c r="F174" s="313"/>
      <c r="G174" s="313"/>
      <c r="H174"/>
      <c r="I174" s="2"/>
      <c r="J174" s="2"/>
      <c r="K174" s="2"/>
      <c r="L174" s="10"/>
      <c r="M174" s="10"/>
      <c r="N174" s="34"/>
      <c r="O174" s="34"/>
      <c r="Q174"/>
      <c r="R174"/>
      <c r="S174"/>
      <c r="T174"/>
      <c r="U174"/>
      <c r="V174"/>
    </row>
    <row r="175" spans="1:22" s="236" customFormat="1" ht="12" customHeight="1">
      <c r="A175" s="263" t="s">
        <v>556</v>
      </c>
      <c r="B175" s="276" t="s">
        <v>970</v>
      </c>
      <c r="C175" s="287"/>
      <c r="D175" s="266">
        <v>99</v>
      </c>
      <c r="E175" s="350">
        <v>40</v>
      </c>
      <c r="F175" s="343"/>
      <c r="G175" s="342">
        <f t="shared" si="2"/>
        <v>0</v>
      </c>
      <c r="H175"/>
      <c r="I175"/>
      <c r="J175"/>
      <c r="K175"/>
      <c r="L175" s="234"/>
      <c r="M175" s="234"/>
      <c r="N175" s="235"/>
      <c r="O175" s="235"/>
      <c r="Q175"/>
      <c r="R175"/>
      <c r="S175"/>
      <c r="T175"/>
      <c r="U175"/>
      <c r="V175"/>
    </row>
    <row r="176" spans="1:22" s="236" customFormat="1" ht="12" customHeight="1">
      <c r="A176" s="263" t="s">
        <v>559</v>
      </c>
      <c r="B176" s="276" t="s">
        <v>971</v>
      </c>
      <c r="C176" s="287"/>
      <c r="D176" s="266">
        <v>129</v>
      </c>
      <c r="E176" s="350">
        <v>40</v>
      </c>
      <c r="F176" s="343"/>
      <c r="G176" s="342">
        <f t="shared" si="2"/>
        <v>0</v>
      </c>
      <c r="H176"/>
      <c r="I176"/>
      <c r="J176"/>
      <c r="K176"/>
      <c r="L176" s="234"/>
      <c r="M176" s="234"/>
      <c r="N176" s="235"/>
      <c r="O176" s="235"/>
      <c r="Q176"/>
      <c r="R176"/>
      <c r="S176"/>
      <c r="T176"/>
      <c r="U176"/>
      <c r="V176"/>
    </row>
    <row r="177" spans="1:22" s="236" customFormat="1" ht="12" customHeight="1">
      <c r="A177" s="263" t="s">
        <v>562</v>
      </c>
      <c r="B177" s="276" t="s">
        <v>972</v>
      </c>
      <c r="C177" s="287"/>
      <c r="D177" s="266">
        <v>99</v>
      </c>
      <c r="E177" s="350">
        <v>40</v>
      </c>
      <c r="F177" s="343"/>
      <c r="G177" s="342">
        <f t="shared" si="2"/>
        <v>0</v>
      </c>
      <c r="H177"/>
      <c r="I177"/>
      <c r="J177"/>
      <c r="K177"/>
      <c r="L177" s="234"/>
      <c r="M177" s="234"/>
      <c r="N177" s="235"/>
      <c r="O177" s="235"/>
      <c r="Q177"/>
      <c r="R177"/>
      <c r="S177"/>
      <c r="T177"/>
      <c r="U177"/>
      <c r="V177"/>
    </row>
    <row r="178" spans="1:22" s="236" customFormat="1" ht="12" customHeight="1">
      <c r="A178" s="263" t="s">
        <v>565</v>
      </c>
      <c r="B178" s="264" t="s">
        <v>973</v>
      </c>
      <c r="C178" s="287"/>
      <c r="D178" s="266">
        <v>79</v>
      </c>
      <c r="E178" s="350">
        <v>40</v>
      </c>
      <c r="F178" s="343"/>
      <c r="G178" s="342">
        <f t="shared" si="2"/>
        <v>0</v>
      </c>
      <c r="H178"/>
      <c r="I178"/>
      <c r="J178"/>
      <c r="K178"/>
      <c r="L178" s="234"/>
      <c r="M178" s="234"/>
      <c r="N178" s="235"/>
      <c r="O178" s="235"/>
      <c r="Q178"/>
      <c r="R178"/>
      <c r="S178"/>
      <c r="T178"/>
      <c r="U178"/>
      <c r="V178"/>
    </row>
    <row r="179" spans="1:22" s="236" customFormat="1" ht="12" customHeight="1">
      <c r="A179" s="310" t="s">
        <v>568</v>
      </c>
      <c r="B179" s="314" t="s">
        <v>569</v>
      </c>
      <c r="C179" s="318"/>
      <c r="D179" s="313"/>
      <c r="E179" s="350"/>
      <c r="F179" s="313"/>
      <c r="G179" s="313"/>
      <c r="H179"/>
      <c r="I179"/>
      <c r="J179"/>
      <c r="K179"/>
      <c r="L179" s="234"/>
      <c r="M179" s="234"/>
      <c r="N179" s="235"/>
      <c r="O179" s="235"/>
      <c r="Q179"/>
      <c r="R179"/>
      <c r="S179"/>
      <c r="T179"/>
      <c r="U179"/>
      <c r="V179"/>
    </row>
    <row r="180" spans="1:22" s="236" customFormat="1" ht="12" customHeight="1">
      <c r="A180" s="263" t="s">
        <v>570</v>
      </c>
      <c r="B180" s="264" t="s">
        <v>974</v>
      </c>
      <c r="C180" s="287"/>
      <c r="D180" s="266">
        <v>119</v>
      </c>
      <c r="E180" s="350">
        <v>40</v>
      </c>
      <c r="F180" s="343"/>
      <c r="G180" s="342">
        <f t="shared" si="2"/>
        <v>0</v>
      </c>
      <c r="H180"/>
      <c r="I180"/>
      <c r="J180"/>
      <c r="K180"/>
      <c r="L180" s="234"/>
      <c r="M180" s="234"/>
      <c r="N180" s="235"/>
      <c r="O180" s="235"/>
      <c r="Q180"/>
      <c r="R180"/>
      <c r="S180"/>
      <c r="T180"/>
      <c r="U180"/>
      <c r="V180"/>
    </row>
    <row r="181" spans="1:22" s="236" customFormat="1" ht="12" customHeight="1">
      <c r="A181" s="263" t="s">
        <v>573</v>
      </c>
      <c r="B181" s="264" t="s">
        <v>975</v>
      </c>
      <c r="C181" s="287"/>
      <c r="D181" s="266">
        <v>249</v>
      </c>
      <c r="E181" s="350">
        <v>40</v>
      </c>
      <c r="F181" s="343"/>
      <c r="G181" s="342">
        <f t="shared" si="2"/>
        <v>0</v>
      </c>
      <c r="H181"/>
      <c r="I181"/>
      <c r="J181"/>
      <c r="K181"/>
      <c r="L181" s="234"/>
      <c r="M181" s="234"/>
      <c r="N181" s="235"/>
      <c r="O181" s="235"/>
      <c r="Q181"/>
      <c r="R181"/>
      <c r="S181"/>
      <c r="T181"/>
      <c r="U181"/>
      <c r="V181"/>
    </row>
    <row r="182" spans="1:22" s="236" customFormat="1" ht="12" customHeight="1">
      <c r="A182" s="263" t="s">
        <v>576</v>
      </c>
      <c r="B182" s="264" t="s">
        <v>976</v>
      </c>
      <c r="C182" s="287"/>
      <c r="D182" s="266">
        <v>199</v>
      </c>
      <c r="E182" s="350">
        <v>40</v>
      </c>
      <c r="F182" s="343"/>
      <c r="G182" s="342">
        <f t="shared" si="2"/>
        <v>0</v>
      </c>
      <c r="H182"/>
      <c r="I182"/>
      <c r="J182"/>
      <c r="K182"/>
      <c r="L182" s="234"/>
      <c r="M182" s="234"/>
      <c r="N182" s="235"/>
      <c r="O182" s="235"/>
      <c r="Q182"/>
      <c r="R182"/>
      <c r="S182"/>
      <c r="T182"/>
      <c r="U182"/>
      <c r="V182"/>
    </row>
    <row r="183" spans="1:22" s="236" customFormat="1" ht="12" customHeight="1">
      <c r="A183" s="263" t="s">
        <v>579</v>
      </c>
      <c r="B183" s="264" t="s">
        <v>977</v>
      </c>
      <c r="C183" s="287"/>
      <c r="D183" s="266">
        <v>249</v>
      </c>
      <c r="E183" s="350">
        <v>40</v>
      </c>
      <c r="F183" s="343"/>
      <c r="G183" s="342">
        <f t="shared" si="2"/>
        <v>0</v>
      </c>
      <c r="H183"/>
      <c r="I183"/>
      <c r="J183"/>
      <c r="K183"/>
      <c r="L183" s="234"/>
      <c r="M183" s="234"/>
      <c r="N183" s="235"/>
      <c r="O183" s="235"/>
      <c r="Q183"/>
      <c r="R183"/>
      <c r="S183"/>
      <c r="T183"/>
      <c r="U183"/>
      <c r="V183"/>
    </row>
    <row r="184" spans="1:22" s="236" customFormat="1" ht="12" customHeight="1">
      <c r="A184" s="263" t="s">
        <v>582</v>
      </c>
      <c r="B184" s="276" t="s">
        <v>978</v>
      </c>
      <c r="C184" s="287"/>
      <c r="D184" s="266">
        <v>349</v>
      </c>
      <c r="E184" s="350">
        <v>40</v>
      </c>
      <c r="F184" s="343"/>
      <c r="G184" s="342">
        <f t="shared" si="2"/>
        <v>0</v>
      </c>
      <c r="H184"/>
      <c r="I184"/>
      <c r="J184"/>
      <c r="K184"/>
      <c r="L184" s="234"/>
      <c r="M184" s="234"/>
      <c r="N184" s="235"/>
      <c r="O184" s="235"/>
      <c r="Q184"/>
      <c r="R184"/>
      <c r="S184"/>
      <c r="T184"/>
      <c r="U184"/>
      <c r="V184"/>
    </row>
    <row r="185" spans="1:22" s="236" customFormat="1" ht="12" customHeight="1">
      <c r="A185" s="263" t="s">
        <v>585</v>
      </c>
      <c r="B185" s="264" t="s">
        <v>979</v>
      </c>
      <c r="C185" s="287"/>
      <c r="D185" s="266">
        <v>249</v>
      </c>
      <c r="E185" s="350">
        <v>40</v>
      </c>
      <c r="F185" s="343"/>
      <c r="G185" s="342">
        <f t="shared" si="2"/>
        <v>0</v>
      </c>
      <c r="H185"/>
      <c r="I185"/>
      <c r="J185"/>
      <c r="K185"/>
      <c r="L185" s="234"/>
      <c r="M185" s="234"/>
      <c r="N185" s="235"/>
      <c r="O185" s="235"/>
      <c r="Q185"/>
      <c r="R185"/>
      <c r="S185"/>
      <c r="T185"/>
      <c r="U185"/>
      <c r="V185"/>
    </row>
    <row r="186" spans="1:22" s="236" customFormat="1" ht="12" customHeight="1">
      <c r="A186" s="263" t="s">
        <v>588</v>
      </c>
      <c r="B186" s="276" t="s">
        <v>980</v>
      </c>
      <c r="C186" s="287"/>
      <c r="D186" s="266">
        <v>399</v>
      </c>
      <c r="E186" s="350">
        <v>40</v>
      </c>
      <c r="F186" s="343"/>
      <c r="G186" s="342">
        <f t="shared" si="2"/>
        <v>0</v>
      </c>
      <c r="H186"/>
      <c r="I186"/>
      <c r="J186"/>
      <c r="K186"/>
      <c r="L186" s="234"/>
      <c r="M186" s="234"/>
      <c r="N186" s="235"/>
      <c r="O186" s="235"/>
      <c r="Q186"/>
      <c r="R186"/>
      <c r="S186"/>
      <c r="T186"/>
      <c r="U186"/>
      <c r="V186"/>
    </row>
    <row r="187" spans="1:22" s="236" customFormat="1" ht="12" customHeight="1">
      <c r="A187" s="263" t="s">
        <v>591</v>
      </c>
      <c r="B187" s="276" t="s">
        <v>981</v>
      </c>
      <c r="C187" s="287"/>
      <c r="D187" s="266">
        <v>399</v>
      </c>
      <c r="E187" s="350">
        <v>40</v>
      </c>
      <c r="F187" s="343"/>
      <c r="G187" s="342">
        <f t="shared" si="2"/>
        <v>0</v>
      </c>
      <c r="H187"/>
      <c r="I187"/>
      <c r="J187"/>
      <c r="K187"/>
      <c r="L187" s="234"/>
      <c r="M187" s="234"/>
      <c r="N187" s="235"/>
      <c r="O187" s="235"/>
      <c r="Q187"/>
      <c r="R187"/>
      <c r="S187"/>
      <c r="T187"/>
      <c r="U187"/>
      <c r="V187"/>
    </row>
    <row r="188" spans="1:22" s="236" customFormat="1" ht="12" customHeight="1">
      <c r="A188" s="310" t="s">
        <v>568</v>
      </c>
      <c r="B188" s="311" t="s">
        <v>1207</v>
      </c>
      <c r="C188" s="318"/>
      <c r="D188" s="313"/>
      <c r="E188" s="350"/>
      <c r="F188" s="313"/>
      <c r="G188" s="313"/>
      <c r="H188"/>
      <c r="I188"/>
      <c r="J188"/>
      <c r="K188"/>
      <c r="L188" s="234"/>
      <c r="M188" s="234"/>
      <c r="N188" s="235"/>
      <c r="O188" s="235"/>
      <c r="Q188"/>
      <c r="R188"/>
      <c r="S188"/>
      <c r="T188"/>
      <c r="U188"/>
      <c r="V188"/>
    </row>
    <row r="189" spans="1:22" s="236" customFormat="1" ht="12" customHeight="1">
      <c r="A189" s="263" t="s">
        <v>595</v>
      </c>
      <c r="B189" s="276" t="s">
        <v>982</v>
      </c>
      <c r="C189" s="287"/>
      <c r="D189" s="266">
        <v>499</v>
      </c>
      <c r="E189" s="350">
        <v>40</v>
      </c>
      <c r="F189" s="343"/>
      <c r="G189" s="342">
        <f t="shared" si="2"/>
        <v>0</v>
      </c>
      <c r="H189"/>
      <c r="I189"/>
      <c r="J189"/>
      <c r="K189"/>
      <c r="L189" s="234"/>
      <c r="M189" s="234"/>
      <c r="N189" s="235"/>
      <c r="O189" s="235"/>
      <c r="Q189"/>
      <c r="R189"/>
      <c r="S189"/>
      <c r="T189"/>
      <c r="U189"/>
      <c r="V189"/>
    </row>
    <row r="190" spans="1:22" s="236" customFormat="1" ht="12" customHeight="1">
      <c r="A190" s="263" t="s">
        <v>598</v>
      </c>
      <c r="B190" s="276" t="s">
        <v>983</v>
      </c>
      <c r="C190" s="287"/>
      <c r="D190" s="266">
        <v>499</v>
      </c>
      <c r="E190" s="350">
        <v>40</v>
      </c>
      <c r="F190" s="343"/>
      <c r="G190" s="342">
        <f t="shared" si="2"/>
        <v>0</v>
      </c>
      <c r="H190"/>
      <c r="I190"/>
      <c r="J190"/>
      <c r="K190"/>
      <c r="L190" s="234"/>
      <c r="M190" s="234"/>
      <c r="N190" s="235"/>
      <c r="O190" s="235"/>
      <c r="Q190"/>
      <c r="R190"/>
      <c r="S190"/>
      <c r="T190"/>
      <c r="U190"/>
      <c r="V190"/>
    </row>
    <row r="191" spans="1:22" s="236" customFormat="1" ht="12" customHeight="1">
      <c r="A191" s="263" t="s">
        <v>601</v>
      </c>
      <c r="B191" s="276" t="s">
        <v>984</v>
      </c>
      <c r="C191" s="287"/>
      <c r="D191" s="266">
        <v>549</v>
      </c>
      <c r="E191" s="350">
        <v>40</v>
      </c>
      <c r="F191" s="343"/>
      <c r="G191" s="342">
        <f t="shared" si="2"/>
        <v>0</v>
      </c>
      <c r="H191"/>
      <c r="I191"/>
      <c r="J191"/>
      <c r="K191"/>
      <c r="L191" s="234"/>
      <c r="M191" s="234"/>
      <c r="N191" s="235"/>
      <c r="O191" s="235"/>
      <c r="Q191"/>
      <c r="R191"/>
      <c r="S191"/>
      <c r="T191"/>
      <c r="U191"/>
      <c r="V191"/>
    </row>
    <row r="192" spans="1:22" s="236" customFormat="1" ht="12" customHeight="1">
      <c r="A192" s="263" t="s">
        <v>604</v>
      </c>
      <c r="B192" s="276" t="s">
        <v>1115</v>
      </c>
      <c r="C192" s="287"/>
      <c r="D192" s="266">
        <v>799</v>
      </c>
      <c r="E192" s="350">
        <v>40</v>
      </c>
      <c r="F192" s="343"/>
      <c r="G192" s="342">
        <f t="shared" si="2"/>
        <v>0</v>
      </c>
      <c r="H192"/>
      <c r="I192"/>
      <c r="J192"/>
      <c r="K192"/>
      <c r="L192" s="234"/>
      <c r="M192" s="234"/>
      <c r="N192" s="235"/>
      <c r="O192" s="235"/>
      <c r="Q192"/>
      <c r="R192"/>
      <c r="S192"/>
      <c r="T192"/>
      <c r="U192"/>
      <c r="V192"/>
    </row>
    <row r="193" spans="1:22" s="236" customFormat="1" ht="12" customHeight="1">
      <c r="A193" s="263" t="s">
        <v>616</v>
      </c>
      <c r="B193" s="276" t="s">
        <v>985</v>
      </c>
      <c r="C193" s="287"/>
      <c r="D193" s="266">
        <v>549</v>
      </c>
      <c r="E193" s="350">
        <v>40</v>
      </c>
      <c r="F193" s="343"/>
      <c r="G193" s="342">
        <f t="shared" si="2"/>
        <v>0</v>
      </c>
      <c r="H193"/>
      <c r="I193"/>
      <c r="J193"/>
      <c r="K193"/>
      <c r="L193" s="234"/>
      <c r="M193" s="234"/>
      <c r="N193" s="235"/>
      <c r="O193" s="235"/>
      <c r="Q193"/>
      <c r="R193"/>
      <c r="S193"/>
      <c r="T193"/>
      <c r="U193"/>
      <c r="V193"/>
    </row>
    <row r="194" spans="1:22" s="236" customFormat="1" ht="12" customHeight="1">
      <c r="A194" s="263" t="s">
        <v>619</v>
      </c>
      <c r="B194" s="276" t="s">
        <v>986</v>
      </c>
      <c r="C194" s="287"/>
      <c r="D194" s="288">
        <v>599</v>
      </c>
      <c r="E194" s="350">
        <v>40</v>
      </c>
      <c r="F194" s="343"/>
      <c r="G194" s="342">
        <f t="shared" si="2"/>
        <v>0</v>
      </c>
      <c r="H194"/>
      <c r="I194"/>
      <c r="J194"/>
      <c r="K194"/>
      <c r="L194" s="234"/>
      <c r="M194" s="234"/>
      <c r="N194" s="235"/>
      <c r="O194" s="235"/>
      <c r="Q194"/>
      <c r="R194"/>
      <c r="S194"/>
      <c r="T194"/>
      <c r="U194"/>
      <c r="V194"/>
    </row>
    <row r="195" spans="1:22" s="236" customFormat="1" ht="12" customHeight="1">
      <c r="A195" s="263" t="s">
        <v>622</v>
      </c>
      <c r="B195" s="276" t="s">
        <v>987</v>
      </c>
      <c r="C195" s="287"/>
      <c r="D195" s="266">
        <v>649</v>
      </c>
      <c r="E195" s="350">
        <v>40</v>
      </c>
      <c r="F195" s="343"/>
      <c r="G195" s="342">
        <f t="shared" si="2"/>
        <v>0</v>
      </c>
      <c r="H195"/>
      <c r="I195"/>
      <c r="J195"/>
      <c r="K195"/>
      <c r="L195" s="234"/>
      <c r="M195" s="234"/>
      <c r="N195" s="235"/>
      <c r="O195" s="235"/>
      <c r="Q195"/>
      <c r="R195"/>
      <c r="S195"/>
      <c r="T195"/>
      <c r="U195"/>
      <c r="V195"/>
    </row>
    <row r="196" spans="1:22" s="236" customFormat="1" ht="12" customHeight="1">
      <c r="A196" s="310" t="s">
        <v>625</v>
      </c>
      <c r="B196" s="311" t="s">
        <v>1208</v>
      </c>
      <c r="C196" s="318"/>
      <c r="D196" s="313"/>
      <c r="E196" s="350"/>
      <c r="F196" s="313"/>
      <c r="G196" s="313"/>
      <c r="H196"/>
      <c r="I196"/>
      <c r="J196"/>
      <c r="K196"/>
      <c r="L196" s="234"/>
      <c r="M196" s="234"/>
      <c r="N196" s="235"/>
      <c r="O196" s="235"/>
      <c r="Q196"/>
      <c r="R196"/>
      <c r="S196"/>
      <c r="T196"/>
      <c r="U196"/>
      <c r="V196"/>
    </row>
    <row r="197" spans="1:22" s="236" customFormat="1" ht="12" customHeight="1">
      <c r="A197" s="263" t="s">
        <v>627</v>
      </c>
      <c r="B197" s="276" t="s">
        <v>988</v>
      </c>
      <c r="C197" s="287"/>
      <c r="D197" s="266">
        <v>699</v>
      </c>
      <c r="E197" s="350">
        <v>40</v>
      </c>
      <c r="F197" s="343"/>
      <c r="G197" s="342">
        <f t="shared" si="2"/>
        <v>0</v>
      </c>
      <c r="H197"/>
      <c r="I197"/>
      <c r="J197"/>
      <c r="K197"/>
      <c r="L197" s="234"/>
      <c r="M197" s="234"/>
      <c r="N197" s="235"/>
      <c r="O197" s="235"/>
      <c r="Q197"/>
      <c r="R197"/>
      <c r="S197"/>
      <c r="T197"/>
      <c r="U197"/>
      <c r="V197"/>
    </row>
    <row r="198" spans="1:22" s="236" customFormat="1" ht="12" customHeight="1">
      <c r="A198" s="263" t="s">
        <v>633</v>
      </c>
      <c r="B198" s="276" t="s">
        <v>989</v>
      </c>
      <c r="C198" s="287"/>
      <c r="D198" s="266">
        <v>2699</v>
      </c>
      <c r="E198" s="350">
        <v>40</v>
      </c>
      <c r="F198" s="343"/>
      <c r="G198" s="342">
        <f t="shared" si="2"/>
        <v>0</v>
      </c>
      <c r="H198"/>
      <c r="I198" s="4"/>
      <c r="J198" s="4"/>
      <c r="K198"/>
      <c r="L198" s="234"/>
      <c r="M198" s="234"/>
      <c r="N198" s="235"/>
      <c r="O198" s="235"/>
      <c r="Q198"/>
      <c r="R198"/>
      <c r="S198"/>
      <c r="T198"/>
      <c r="U198"/>
      <c r="V198"/>
    </row>
    <row r="199" spans="1:22" s="236" customFormat="1" ht="12" customHeight="1">
      <c r="A199" s="310" t="s">
        <v>636</v>
      </c>
      <c r="B199" s="311" t="s">
        <v>1209</v>
      </c>
      <c r="C199" s="318"/>
      <c r="D199" s="313"/>
      <c r="E199" s="350"/>
      <c r="F199" s="313"/>
      <c r="G199" s="313"/>
      <c r="H199"/>
      <c r="I199"/>
      <c r="J199"/>
      <c r="K199"/>
      <c r="L199" s="234"/>
      <c r="M199" s="234"/>
      <c r="N199" s="235"/>
      <c r="O199" s="235"/>
      <c r="Q199"/>
      <c r="R199"/>
      <c r="S199"/>
      <c r="T199"/>
      <c r="U199"/>
      <c r="V199"/>
    </row>
    <row r="200" spans="1:22" ht="12" customHeight="1">
      <c r="A200" s="263" t="s">
        <v>656</v>
      </c>
      <c r="B200" s="276" t="s">
        <v>990</v>
      </c>
      <c r="C200" s="287"/>
      <c r="D200" s="266">
        <v>1499</v>
      </c>
      <c r="E200" s="350">
        <v>40</v>
      </c>
      <c r="F200" s="343"/>
      <c r="G200" s="342">
        <f t="shared" ref="G200:G240" si="3">(D200-(D200/100)*E200)*F200</f>
        <v>0</v>
      </c>
      <c r="H200"/>
      <c r="L200" s="234"/>
      <c r="M200" s="234"/>
      <c r="N200" s="235"/>
      <c r="O200" s="235"/>
      <c r="P200" s="236"/>
    </row>
    <row r="201" spans="1:22" ht="12" customHeight="1">
      <c r="A201" s="310" t="s">
        <v>662</v>
      </c>
      <c r="B201" s="311" t="s">
        <v>663</v>
      </c>
      <c r="C201" s="318"/>
      <c r="D201" s="313"/>
      <c r="E201" s="350"/>
      <c r="F201" s="313"/>
      <c r="G201" s="313"/>
      <c r="H201"/>
      <c r="L201" s="234"/>
      <c r="M201" s="234"/>
      <c r="N201" s="235"/>
      <c r="O201" s="235"/>
      <c r="P201" s="236"/>
    </row>
    <row r="202" spans="1:22" ht="12" customHeight="1">
      <c r="A202" s="263" t="s">
        <v>667</v>
      </c>
      <c r="B202" s="276" t="s">
        <v>991</v>
      </c>
      <c r="C202" s="287"/>
      <c r="D202" s="266">
        <v>999</v>
      </c>
      <c r="E202" s="350">
        <v>40</v>
      </c>
      <c r="F202" s="343"/>
      <c r="G202" s="342">
        <f t="shared" si="3"/>
        <v>0</v>
      </c>
      <c r="H202"/>
      <c r="L202" s="234"/>
      <c r="M202" s="234"/>
      <c r="N202" s="235"/>
      <c r="O202" s="235"/>
      <c r="P202" s="236"/>
    </row>
    <row r="203" spans="1:22" ht="12" customHeight="1">
      <c r="A203" s="263" t="s">
        <v>670</v>
      </c>
      <c r="B203" s="276" t="s">
        <v>992</v>
      </c>
      <c r="C203" s="287"/>
      <c r="D203" s="266">
        <v>499</v>
      </c>
      <c r="E203" s="350">
        <v>40</v>
      </c>
      <c r="F203" s="343"/>
      <c r="G203" s="342">
        <f t="shared" si="3"/>
        <v>0</v>
      </c>
      <c r="H203"/>
      <c r="L203" s="234"/>
      <c r="M203" s="234"/>
      <c r="N203" s="235"/>
      <c r="O203" s="235"/>
      <c r="P203" s="236"/>
    </row>
    <row r="204" spans="1:22" ht="12" customHeight="1">
      <c r="A204" s="310" t="s">
        <v>662</v>
      </c>
      <c r="B204" s="311" t="s">
        <v>1210</v>
      </c>
      <c r="C204" s="318"/>
      <c r="D204" s="313"/>
      <c r="E204" s="350"/>
      <c r="F204" s="313"/>
      <c r="G204" s="313"/>
      <c r="H204"/>
      <c r="L204" s="234"/>
      <c r="M204" s="234"/>
      <c r="N204" s="235"/>
      <c r="O204" s="235"/>
      <c r="P204" s="236"/>
    </row>
    <row r="205" spans="1:22" ht="12" customHeight="1">
      <c r="A205" s="263" t="s">
        <v>1235</v>
      </c>
      <c r="B205" s="264" t="s">
        <v>1236</v>
      </c>
      <c r="C205" s="287"/>
      <c r="D205" s="266">
        <v>1399</v>
      </c>
      <c r="E205" s="350">
        <v>40</v>
      </c>
      <c r="F205" s="343"/>
      <c r="G205" s="342">
        <f t="shared" si="3"/>
        <v>0</v>
      </c>
      <c r="H205"/>
      <c r="L205" s="234"/>
      <c r="M205" s="234"/>
      <c r="N205" s="235"/>
      <c r="O205" s="235"/>
      <c r="P205" s="236"/>
    </row>
    <row r="206" spans="1:22" ht="12" customHeight="1">
      <c r="A206" s="263" t="s">
        <v>677</v>
      </c>
      <c r="B206" s="276" t="s">
        <v>993</v>
      </c>
      <c r="C206" s="287"/>
      <c r="D206" s="266">
        <v>49</v>
      </c>
      <c r="E206" s="350">
        <v>40</v>
      </c>
      <c r="F206" s="343"/>
      <c r="G206" s="342">
        <f t="shared" si="3"/>
        <v>0</v>
      </c>
      <c r="H206"/>
      <c r="L206" s="234"/>
      <c r="M206" s="234"/>
      <c r="N206" s="235"/>
      <c r="O206" s="235"/>
      <c r="P206" s="236"/>
    </row>
    <row r="207" spans="1:22" ht="12" customHeight="1">
      <c r="A207" s="263" t="s">
        <v>680</v>
      </c>
      <c r="B207" s="276" t="s">
        <v>994</v>
      </c>
      <c r="C207" s="287"/>
      <c r="D207" s="266">
        <v>49</v>
      </c>
      <c r="E207" s="350">
        <v>40</v>
      </c>
      <c r="F207" s="343"/>
      <c r="G207" s="342">
        <f t="shared" si="3"/>
        <v>0</v>
      </c>
      <c r="H207"/>
      <c r="L207" s="234"/>
      <c r="M207" s="234"/>
      <c r="N207" s="235"/>
      <c r="O207" s="235"/>
      <c r="P207" s="236"/>
    </row>
    <row r="208" spans="1:22" ht="12" customHeight="1">
      <c r="A208" s="263" t="s">
        <v>683</v>
      </c>
      <c r="B208" s="276" t="s">
        <v>995</v>
      </c>
      <c r="C208" s="287"/>
      <c r="D208" s="266">
        <v>69</v>
      </c>
      <c r="E208" s="350">
        <v>40</v>
      </c>
      <c r="F208" s="343"/>
      <c r="G208" s="342">
        <f t="shared" si="3"/>
        <v>0</v>
      </c>
      <c r="H208"/>
      <c r="L208" s="234"/>
      <c r="M208" s="234"/>
      <c r="N208" s="235"/>
      <c r="O208" s="235"/>
      <c r="P208" s="236"/>
    </row>
    <row r="209" spans="1:16" ht="12" customHeight="1">
      <c r="A209" s="263" t="s">
        <v>689</v>
      </c>
      <c r="B209" s="276" t="s">
        <v>996</v>
      </c>
      <c r="C209" s="287"/>
      <c r="D209" s="266">
        <v>299</v>
      </c>
      <c r="E209" s="350">
        <v>40</v>
      </c>
      <c r="F209" s="343"/>
      <c r="G209" s="342">
        <f t="shared" si="3"/>
        <v>0</v>
      </c>
      <c r="H209"/>
      <c r="L209" s="234"/>
      <c r="M209" s="234"/>
      <c r="N209" s="235"/>
      <c r="O209" s="235"/>
      <c r="P209" s="236"/>
    </row>
    <row r="210" spans="1:16" ht="12" customHeight="1">
      <c r="A210" s="263" t="s">
        <v>692</v>
      </c>
      <c r="B210" s="276" t="s">
        <v>997</v>
      </c>
      <c r="C210" s="287"/>
      <c r="D210" s="266">
        <v>899</v>
      </c>
      <c r="E210" s="350">
        <v>40</v>
      </c>
      <c r="F210" s="343"/>
      <c r="G210" s="342">
        <f t="shared" si="3"/>
        <v>0</v>
      </c>
      <c r="H210"/>
      <c r="L210" s="234"/>
      <c r="M210" s="234"/>
      <c r="N210" s="235"/>
      <c r="O210" s="235"/>
      <c r="P210" s="236"/>
    </row>
    <row r="211" spans="1:16" ht="12" customHeight="1">
      <c r="A211" s="263" t="s">
        <v>695</v>
      </c>
      <c r="B211" s="276" t="s">
        <v>998</v>
      </c>
      <c r="C211" s="287"/>
      <c r="D211" s="266">
        <v>899</v>
      </c>
      <c r="E211" s="350">
        <v>40</v>
      </c>
      <c r="F211" s="343"/>
      <c r="G211" s="342">
        <f t="shared" si="3"/>
        <v>0</v>
      </c>
      <c r="H211"/>
      <c r="L211" s="234"/>
      <c r="M211" s="234"/>
      <c r="N211" s="235"/>
      <c r="O211" s="235"/>
      <c r="P211" s="236"/>
    </row>
    <row r="212" spans="1:16" ht="12" customHeight="1">
      <c r="A212" s="263" t="s">
        <v>698</v>
      </c>
      <c r="B212" s="276" t="s">
        <v>999</v>
      </c>
      <c r="C212" s="287"/>
      <c r="D212" s="266">
        <v>1399</v>
      </c>
      <c r="E212" s="350">
        <v>40</v>
      </c>
      <c r="F212" s="343"/>
      <c r="G212" s="342">
        <f t="shared" si="3"/>
        <v>0</v>
      </c>
      <c r="H212"/>
      <c r="L212" s="234"/>
      <c r="M212" s="234"/>
      <c r="N212" s="235"/>
      <c r="O212" s="235"/>
      <c r="P212" s="236"/>
    </row>
    <row r="213" spans="1:16" ht="12" customHeight="1">
      <c r="A213" s="263" t="s">
        <v>701</v>
      </c>
      <c r="B213" s="276" t="s">
        <v>1000</v>
      </c>
      <c r="C213" s="287"/>
      <c r="D213" s="266">
        <v>799</v>
      </c>
      <c r="E213" s="350">
        <v>40</v>
      </c>
      <c r="F213" s="343"/>
      <c r="G213" s="342">
        <f t="shared" si="3"/>
        <v>0</v>
      </c>
      <c r="H213"/>
      <c r="L213" s="234"/>
      <c r="M213" s="234"/>
      <c r="N213" s="235"/>
      <c r="O213" s="235"/>
      <c r="P213" s="236"/>
    </row>
    <row r="214" spans="1:16" ht="12" customHeight="1">
      <c r="A214" s="263" t="s">
        <v>704</v>
      </c>
      <c r="B214" s="276" t="s">
        <v>1001</v>
      </c>
      <c r="C214" s="287"/>
      <c r="D214" s="266">
        <v>299</v>
      </c>
      <c r="E214" s="350">
        <v>40</v>
      </c>
      <c r="F214" s="343"/>
      <c r="G214" s="342">
        <f t="shared" si="3"/>
        <v>0</v>
      </c>
      <c r="H214"/>
      <c r="L214" s="234"/>
      <c r="M214" s="234"/>
      <c r="N214" s="235"/>
      <c r="O214" s="235"/>
      <c r="P214" s="236"/>
    </row>
    <row r="215" spans="1:16" ht="12" customHeight="1">
      <c r="A215" s="263" t="s">
        <v>707</v>
      </c>
      <c r="B215" s="276" t="s">
        <v>1002</v>
      </c>
      <c r="C215" s="287"/>
      <c r="D215" s="266">
        <v>299</v>
      </c>
      <c r="E215" s="350">
        <v>40</v>
      </c>
      <c r="F215" s="343"/>
      <c r="G215" s="342">
        <f t="shared" si="3"/>
        <v>0</v>
      </c>
      <c r="H215"/>
      <c r="L215" s="234"/>
      <c r="M215" s="234"/>
      <c r="N215" s="235"/>
      <c r="O215" s="235"/>
      <c r="P215" s="236"/>
    </row>
    <row r="216" spans="1:16" ht="12" customHeight="1">
      <c r="A216" s="263" t="s">
        <v>710</v>
      </c>
      <c r="B216" s="276" t="s">
        <v>1003</v>
      </c>
      <c r="C216" s="287"/>
      <c r="D216" s="266">
        <v>499</v>
      </c>
      <c r="E216" s="350">
        <v>40</v>
      </c>
      <c r="F216" s="343"/>
      <c r="G216" s="342">
        <f t="shared" si="3"/>
        <v>0</v>
      </c>
      <c r="H216"/>
      <c r="L216" s="234"/>
      <c r="M216" s="234"/>
      <c r="N216" s="235"/>
      <c r="O216" s="235"/>
      <c r="P216" s="236"/>
    </row>
    <row r="217" spans="1:16" ht="12" customHeight="1">
      <c r="A217" s="263" t="s">
        <v>713</v>
      </c>
      <c r="B217" s="276" t="s">
        <v>1004</v>
      </c>
      <c r="C217" s="287"/>
      <c r="D217" s="266">
        <v>199</v>
      </c>
      <c r="E217" s="350">
        <v>40</v>
      </c>
      <c r="F217" s="343"/>
      <c r="G217" s="342">
        <f t="shared" si="3"/>
        <v>0</v>
      </c>
      <c r="H217"/>
      <c r="L217" s="234"/>
      <c r="M217" s="234"/>
      <c r="N217" s="235"/>
      <c r="O217" s="235"/>
      <c r="P217" s="236"/>
    </row>
    <row r="218" spans="1:16" ht="12" customHeight="1">
      <c r="A218" s="310" t="s">
        <v>716</v>
      </c>
      <c r="B218" s="315" t="s">
        <v>1211</v>
      </c>
      <c r="C218" s="317"/>
      <c r="D218" s="313"/>
      <c r="E218" s="350"/>
      <c r="F218" s="313"/>
      <c r="G218" s="313"/>
    </row>
    <row r="219" spans="1:16" ht="12" customHeight="1">
      <c r="A219" s="263" t="s">
        <v>719</v>
      </c>
      <c r="B219" s="268" t="s">
        <v>1005</v>
      </c>
      <c r="C219" s="267" t="s">
        <v>721</v>
      </c>
      <c r="D219" s="266">
        <v>199</v>
      </c>
      <c r="E219" s="350">
        <v>40</v>
      </c>
      <c r="F219" s="343"/>
      <c r="G219" s="342">
        <f t="shared" si="3"/>
        <v>0</v>
      </c>
    </row>
    <row r="220" spans="1:16" ht="12" customHeight="1">
      <c r="A220" s="263" t="s">
        <v>723</v>
      </c>
      <c r="B220" s="268" t="s">
        <v>1006</v>
      </c>
      <c r="C220" s="257" t="s">
        <v>725</v>
      </c>
      <c r="D220" s="266">
        <v>349</v>
      </c>
      <c r="E220" s="350">
        <v>40</v>
      </c>
      <c r="F220" s="343"/>
      <c r="G220" s="342">
        <f t="shared" si="3"/>
        <v>0</v>
      </c>
    </row>
    <row r="221" spans="1:16" ht="12" customHeight="1">
      <c r="A221" s="263" t="s">
        <v>727</v>
      </c>
      <c r="B221" s="268" t="s">
        <v>1007</v>
      </c>
      <c r="C221" s="267" t="s">
        <v>729</v>
      </c>
      <c r="D221" s="266">
        <v>299</v>
      </c>
      <c r="E221" s="350">
        <v>40</v>
      </c>
      <c r="F221" s="343"/>
      <c r="G221" s="342">
        <f t="shared" si="3"/>
        <v>0</v>
      </c>
    </row>
    <row r="222" spans="1:16" ht="12" customHeight="1">
      <c r="A222" s="263" t="s">
        <v>731</v>
      </c>
      <c r="B222" s="268" t="s">
        <v>1008</v>
      </c>
      <c r="C222" s="267" t="s">
        <v>733</v>
      </c>
      <c r="D222" s="266">
        <v>299</v>
      </c>
      <c r="E222" s="350">
        <v>40</v>
      </c>
      <c r="F222" s="343"/>
      <c r="G222" s="342">
        <f t="shared" si="3"/>
        <v>0</v>
      </c>
    </row>
    <row r="223" spans="1:16" ht="12" customHeight="1">
      <c r="A223" s="263" t="s">
        <v>735</v>
      </c>
      <c r="B223" s="268" t="s">
        <v>1009</v>
      </c>
      <c r="C223" s="267" t="s">
        <v>737</v>
      </c>
      <c r="D223" s="266">
        <v>299</v>
      </c>
      <c r="E223" s="350">
        <v>40</v>
      </c>
      <c r="F223" s="343"/>
      <c r="G223" s="342">
        <f t="shared" si="3"/>
        <v>0</v>
      </c>
    </row>
    <row r="224" spans="1:16" ht="12" customHeight="1">
      <c r="A224" s="263" t="s">
        <v>739</v>
      </c>
      <c r="B224" s="268" t="s">
        <v>1010</v>
      </c>
      <c r="C224" s="257" t="s">
        <v>741</v>
      </c>
      <c r="D224" s="266">
        <v>399</v>
      </c>
      <c r="E224" s="350">
        <v>40</v>
      </c>
      <c r="F224" s="343"/>
      <c r="G224" s="342">
        <f t="shared" si="3"/>
        <v>0</v>
      </c>
    </row>
    <row r="225" spans="1:7" ht="12" customHeight="1">
      <c r="A225" s="263" t="s">
        <v>743</v>
      </c>
      <c r="B225" s="268" t="s">
        <v>1011</v>
      </c>
      <c r="C225" s="257" t="s">
        <v>745</v>
      </c>
      <c r="D225" s="266">
        <v>399</v>
      </c>
      <c r="E225" s="350">
        <v>40</v>
      </c>
      <c r="F225" s="343"/>
      <c r="G225" s="342">
        <f t="shared" si="3"/>
        <v>0</v>
      </c>
    </row>
    <row r="226" spans="1:7" ht="12" customHeight="1">
      <c r="A226" s="263" t="s">
        <v>747</v>
      </c>
      <c r="B226" s="268" t="s">
        <v>1012</v>
      </c>
      <c r="C226" s="257" t="s">
        <v>749</v>
      </c>
      <c r="D226" s="266">
        <v>349</v>
      </c>
      <c r="E226" s="350">
        <v>40</v>
      </c>
      <c r="F226" s="343"/>
      <c r="G226" s="342">
        <f t="shared" si="3"/>
        <v>0</v>
      </c>
    </row>
    <row r="227" spans="1:7" ht="12" customHeight="1">
      <c r="A227" s="263" t="s">
        <v>751</v>
      </c>
      <c r="B227" s="268" t="s">
        <v>1013</v>
      </c>
      <c r="C227" s="257" t="s">
        <v>721</v>
      </c>
      <c r="D227" s="266">
        <v>349</v>
      </c>
      <c r="E227" s="350">
        <v>40</v>
      </c>
      <c r="F227" s="343"/>
      <c r="G227" s="342">
        <f t="shared" si="3"/>
        <v>0</v>
      </c>
    </row>
    <row r="228" spans="1:7" ht="12" customHeight="1">
      <c r="A228" s="263" t="s">
        <v>754</v>
      </c>
      <c r="B228" s="268" t="s">
        <v>1014</v>
      </c>
      <c r="C228" s="257" t="s">
        <v>756</v>
      </c>
      <c r="D228" s="266">
        <v>349</v>
      </c>
      <c r="E228" s="350">
        <v>40</v>
      </c>
      <c r="F228" s="343"/>
      <c r="G228" s="342">
        <f t="shared" si="3"/>
        <v>0</v>
      </c>
    </row>
    <row r="229" spans="1:7" ht="12" customHeight="1">
      <c r="A229" s="263" t="s">
        <v>758</v>
      </c>
      <c r="B229" s="268" t="s">
        <v>1015</v>
      </c>
      <c r="C229" s="257" t="s">
        <v>760</v>
      </c>
      <c r="D229" s="266">
        <v>349</v>
      </c>
      <c r="E229" s="350">
        <v>40</v>
      </c>
      <c r="F229" s="343"/>
      <c r="G229" s="342">
        <f t="shared" si="3"/>
        <v>0</v>
      </c>
    </row>
    <row r="230" spans="1:7" ht="12" customHeight="1">
      <c r="A230" s="263" t="s">
        <v>762</v>
      </c>
      <c r="B230" s="268" t="s">
        <v>1016</v>
      </c>
      <c r="C230" s="257" t="s">
        <v>764</v>
      </c>
      <c r="D230" s="266">
        <v>899</v>
      </c>
      <c r="E230" s="350">
        <v>40</v>
      </c>
      <c r="F230" s="343"/>
      <c r="G230" s="342">
        <f t="shared" si="3"/>
        <v>0</v>
      </c>
    </row>
    <row r="231" spans="1:7" ht="12" customHeight="1">
      <c r="A231" s="310" t="s">
        <v>716</v>
      </c>
      <c r="B231" s="314" t="s">
        <v>1212</v>
      </c>
      <c r="C231" s="312"/>
      <c r="D231" s="313"/>
      <c r="E231" s="350"/>
      <c r="F231" s="313"/>
      <c r="G231" s="313"/>
    </row>
    <row r="232" spans="1:7" ht="12" customHeight="1">
      <c r="A232" s="263" t="s">
        <v>833</v>
      </c>
      <c r="B232" s="264" t="s">
        <v>1017</v>
      </c>
      <c r="C232" s="272"/>
      <c r="D232" s="266">
        <v>349</v>
      </c>
      <c r="E232" s="350">
        <v>40</v>
      </c>
      <c r="F232" s="343"/>
      <c r="G232" s="342">
        <f t="shared" si="3"/>
        <v>0</v>
      </c>
    </row>
    <row r="233" spans="1:7" ht="12" customHeight="1">
      <c r="A233" s="263" t="s">
        <v>836</v>
      </c>
      <c r="B233" s="264" t="s">
        <v>1018</v>
      </c>
      <c r="C233" s="272"/>
      <c r="D233" s="266">
        <v>399</v>
      </c>
      <c r="E233" s="350">
        <v>40</v>
      </c>
      <c r="F233" s="343"/>
      <c r="G233" s="342">
        <f t="shared" si="3"/>
        <v>0</v>
      </c>
    </row>
    <row r="234" spans="1:7" ht="12" customHeight="1">
      <c r="A234" s="263" t="s">
        <v>839</v>
      </c>
      <c r="B234" s="264" t="s">
        <v>1019</v>
      </c>
      <c r="C234" s="272"/>
      <c r="D234" s="266">
        <v>449</v>
      </c>
      <c r="E234" s="350">
        <v>40</v>
      </c>
      <c r="F234" s="343"/>
      <c r="G234" s="342">
        <f t="shared" si="3"/>
        <v>0</v>
      </c>
    </row>
    <row r="235" spans="1:7" ht="12" customHeight="1">
      <c r="A235" s="310" t="s">
        <v>716</v>
      </c>
      <c r="B235" s="311" t="s">
        <v>1213</v>
      </c>
      <c r="C235" s="312"/>
      <c r="D235" s="313"/>
      <c r="E235" s="350"/>
      <c r="F235" s="313"/>
      <c r="G235" s="313"/>
    </row>
    <row r="236" spans="1:7" ht="12" customHeight="1">
      <c r="A236" s="263" t="s">
        <v>843</v>
      </c>
      <c r="B236" s="264" t="s">
        <v>1020</v>
      </c>
      <c r="C236" s="257"/>
      <c r="D236" s="266">
        <v>79</v>
      </c>
      <c r="E236" s="350">
        <v>40</v>
      </c>
      <c r="F236" s="343"/>
      <c r="G236" s="342">
        <f t="shared" si="3"/>
        <v>0</v>
      </c>
    </row>
    <row r="237" spans="1:7" ht="12" customHeight="1">
      <c r="A237" s="263" t="s">
        <v>846</v>
      </c>
      <c r="B237" s="264" t="s">
        <v>1021</v>
      </c>
      <c r="C237" s="257" t="s">
        <v>848</v>
      </c>
      <c r="D237" s="266">
        <v>129</v>
      </c>
      <c r="E237" s="350">
        <v>40</v>
      </c>
      <c r="F237" s="343"/>
      <c r="G237" s="342">
        <f t="shared" si="3"/>
        <v>0</v>
      </c>
    </row>
    <row r="238" spans="1:7" ht="12" customHeight="1">
      <c r="A238" s="263" t="s">
        <v>850</v>
      </c>
      <c r="B238" s="264" t="s">
        <v>1022</v>
      </c>
      <c r="C238" s="257"/>
      <c r="D238" s="266">
        <v>299</v>
      </c>
      <c r="E238" s="350">
        <v>40</v>
      </c>
      <c r="F238" s="343"/>
      <c r="G238" s="342">
        <f t="shared" si="3"/>
        <v>0</v>
      </c>
    </row>
    <row r="239" spans="1:7" ht="12" customHeight="1">
      <c r="A239" s="263" t="s">
        <v>853</v>
      </c>
      <c r="B239" s="264" t="s">
        <v>1023</v>
      </c>
      <c r="C239" s="257"/>
      <c r="D239" s="266">
        <v>1199</v>
      </c>
      <c r="E239" s="350">
        <v>40</v>
      </c>
      <c r="F239" s="343"/>
      <c r="G239" s="342">
        <f t="shared" si="3"/>
        <v>0</v>
      </c>
    </row>
    <row r="240" spans="1:7" ht="12" customHeight="1">
      <c r="A240" s="263" t="s">
        <v>856</v>
      </c>
      <c r="B240" s="264" t="s">
        <v>1024</v>
      </c>
      <c r="C240" s="257"/>
      <c r="D240" s="266">
        <v>1999</v>
      </c>
      <c r="E240" s="350">
        <v>40</v>
      </c>
      <c r="F240" s="343"/>
      <c r="G240" s="342">
        <f t="shared" si="3"/>
        <v>0</v>
      </c>
    </row>
    <row r="241" spans="1:13" s="11" customFormat="1" ht="45.75" customHeight="1">
      <c r="A241" s="244"/>
      <c r="B241" s="245"/>
      <c r="C241" s="353" t="s">
        <v>1244</v>
      </c>
      <c r="D241" s="354"/>
      <c r="E241" s="354"/>
      <c r="F241" s="354"/>
      <c r="G241" s="246"/>
      <c r="H241" s="23"/>
    </row>
    <row r="242" spans="1:13" s="11" customFormat="1" ht="13.5" customHeight="1">
      <c r="A242" s="247"/>
      <c r="B242" s="248"/>
      <c r="C242" s="249" t="s">
        <v>1234</v>
      </c>
      <c r="D242" s="249"/>
      <c r="E242" s="249"/>
      <c r="F242" s="250"/>
      <c r="G242" s="251"/>
      <c r="H242" s="23"/>
    </row>
    <row r="243" spans="1:13" s="12" customFormat="1" ht="16.5" customHeight="1" thickBot="1">
      <c r="A243" s="304" t="s">
        <v>1214</v>
      </c>
      <c r="B243" s="305" t="s">
        <v>1215</v>
      </c>
      <c r="C243" s="306" t="s">
        <v>1229</v>
      </c>
      <c r="D243" s="307" t="s">
        <v>1216</v>
      </c>
      <c r="E243" s="307" t="s">
        <v>1237</v>
      </c>
      <c r="F243" s="307" t="s">
        <v>1230</v>
      </c>
      <c r="G243" s="307" t="s">
        <v>1231</v>
      </c>
    </row>
    <row r="244" spans="1:13" s="218" customFormat="1" ht="12" customHeight="1">
      <c r="A244" s="294" t="s">
        <v>1033</v>
      </c>
      <c r="B244" s="299" t="s">
        <v>1034</v>
      </c>
      <c r="C244" s="308"/>
      <c r="D244" s="309"/>
      <c r="E244" s="309"/>
      <c r="F244" s="309"/>
      <c r="G244" s="303"/>
      <c r="H244" s="217"/>
      <c r="I244" s="216"/>
    </row>
    <row r="245" spans="1:13" s="218" customFormat="1" ht="12" customHeight="1">
      <c r="A245" s="253" t="s">
        <v>1035</v>
      </c>
      <c r="B245" s="254" t="s">
        <v>1036</v>
      </c>
      <c r="C245" s="262" t="s">
        <v>1</v>
      </c>
      <c r="D245" s="258">
        <v>1699</v>
      </c>
      <c r="E245" s="350">
        <v>40</v>
      </c>
      <c r="F245" s="343"/>
      <c r="G245" s="342">
        <f t="shared" ref="G245:G281" si="4">(D245-(D245/100)*E245)*F245</f>
        <v>0</v>
      </c>
      <c r="H245" s="217"/>
      <c r="I245" s="216"/>
    </row>
    <row r="246" spans="1:13" s="218" customFormat="1" ht="12" customHeight="1">
      <c r="A246" s="253" t="s">
        <v>1037</v>
      </c>
      <c r="B246" s="254" t="s">
        <v>1038</v>
      </c>
      <c r="C246" s="255" t="s">
        <v>1039</v>
      </c>
      <c r="D246" s="258">
        <v>1699</v>
      </c>
      <c r="E246" s="350">
        <v>40</v>
      </c>
      <c r="F246" s="343"/>
      <c r="G246" s="342">
        <f t="shared" si="4"/>
        <v>0</v>
      </c>
      <c r="H246" s="217"/>
      <c r="I246" s="216"/>
    </row>
    <row r="247" spans="1:13" s="218" customFormat="1" ht="12" customHeight="1">
      <c r="A247" s="253" t="s">
        <v>1040</v>
      </c>
      <c r="B247" s="254" t="s">
        <v>1041</v>
      </c>
      <c r="C247" s="255" t="s">
        <v>436</v>
      </c>
      <c r="D247" s="258">
        <v>1699</v>
      </c>
      <c r="E247" s="350">
        <v>40</v>
      </c>
      <c r="F247" s="343"/>
      <c r="G247" s="342">
        <f t="shared" si="4"/>
        <v>0</v>
      </c>
      <c r="H247" s="217"/>
      <c r="I247" s="216"/>
    </row>
    <row r="248" spans="1:13" s="218" customFormat="1" ht="12" customHeight="1">
      <c r="A248" s="253" t="s">
        <v>1042</v>
      </c>
      <c r="B248" s="254" t="s">
        <v>1043</v>
      </c>
      <c r="C248" s="262" t="s">
        <v>1044</v>
      </c>
      <c r="D248" s="258">
        <v>1699</v>
      </c>
      <c r="E248" s="350">
        <v>40</v>
      </c>
      <c r="F248" s="343"/>
      <c r="G248" s="342">
        <f t="shared" si="4"/>
        <v>0</v>
      </c>
      <c r="H248" s="217"/>
      <c r="I248" s="216"/>
    </row>
    <row r="249" spans="1:13" s="218" customFormat="1" ht="12" customHeight="1">
      <c r="A249" s="294" t="s">
        <v>1045</v>
      </c>
      <c r="B249" s="299" t="s">
        <v>1046</v>
      </c>
      <c r="C249" s="300"/>
      <c r="D249" s="303"/>
      <c r="E249" s="350"/>
      <c r="F249" s="303"/>
      <c r="G249" s="303"/>
      <c r="H249" s="217"/>
      <c r="I249" s="216"/>
    </row>
    <row r="250" spans="1:13" s="218" customFormat="1" ht="12" customHeight="1">
      <c r="A250" s="253" t="s">
        <v>1047</v>
      </c>
      <c r="B250" s="254" t="s">
        <v>1048</v>
      </c>
      <c r="C250" s="253" t="s">
        <v>1</v>
      </c>
      <c r="D250" s="258">
        <v>1599</v>
      </c>
      <c r="E250" s="350">
        <v>40</v>
      </c>
      <c r="F250" s="343"/>
      <c r="G250" s="342">
        <f t="shared" si="4"/>
        <v>0</v>
      </c>
      <c r="H250" s="217"/>
      <c r="I250" s="216"/>
    </row>
    <row r="251" spans="1:13" s="218" customFormat="1" ht="12" customHeight="1">
      <c r="A251" s="253" t="s">
        <v>1049</v>
      </c>
      <c r="B251" s="254" t="s">
        <v>1050</v>
      </c>
      <c r="C251" s="253" t="s">
        <v>1039</v>
      </c>
      <c r="D251" s="258">
        <v>1599</v>
      </c>
      <c r="E251" s="350">
        <v>40</v>
      </c>
      <c r="F251" s="343"/>
      <c r="G251" s="342">
        <f t="shared" si="4"/>
        <v>0</v>
      </c>
      <c r="H251" s="217"/>
      <c r="I251" s="216"/>
    </row>
    <row r="252" spans="1:13" s="218" customFormat="1" ht="12" customHeight="1">
      <c r="A252" s="253" t="s">
        <v>1051</v>
      </c>
      <c r="B252" s="254" t="s">
        <v>1052</v>
      </c>
      <c r="C252" s="253" t="s">
        <v>436</v>
      </c>
      <c r="D252" s="258">
        <v>1599</v>
      </c>
      <c r="E252" s="350">
        <v>40</v>
      </c>
      <c r="F252" s="343"/>
      <c r="G252" s="342">
        <f t="shared" si="4"/>
        <v>0</v>
      </c>
      <c r="H252" s="217"/>
      <c r="I252" s="216"/>
    </row>
    <row r="253" spans="1:13" s="218" customFormat="1" ht="12" customHeight="1">
      <c r="A253" s="253" t="s">
        <v>1053</v>
      </c>
      <c r="B253" s="254" t="s">
        <v>1054</v>
      </c>
      <c r="C253" s="255" t="s">
        <v>13</v>
      </c>
      <c r="D253" s="258">
        <v>1599</v>
      </c>
      <c r="E253" s="350">
        <v>40</v>
      </c>
      <c r="F253" s="343"/>
      <c r="G253" s="342">
        <f t="shared" si="4"/>
        <v>0</v>
      </c>
      <c r="H253" s="217"/>
      <c r="I253" s="216"/>
    </row>
    <row r="254" spans="1:13" s="222" customFormat="1" ht="12" customHeight="1">
      <c r="A254" s="294" t="s">
        <v>95</v>
      </c>
      <c r="B254" s="299" t="s">
        <v>96</v>
      </c>
      <c r="C254" s="298"/>
      <c r="D254" s="297"/>
      <c r="E254" s="350"/>
      <c r="F254" s="297"/>
      <c r="G254" s="297"/>
      <c r="H254" s="53"/>
      <c r="I254" s="54"/>
      <c r="J254" s="55"/>
      <c r="K254" s="223"/>
      <c r="L254" s="220"/>
      <c r="M254" s="221"/>
    </row>
    <row r="255" spans="1:13" s="222" customFormat="1" ht="12" customHeight="1">
      <c r="A255" s="253" t="s">
        <v>97</v>
      </c>
      <c r="B255" s="254" t="s">
        <v>57</v>
      </c>
      <c r="C255" s="260" t="s">
        <v>1</v>
      </c>
      <c r="D255" s="258">
        <v>1899</v>
      </c>
      <c r="E255" s="350">
        <v>40</v>
      </c>
      <c r="F255" s="343"/>
      <c r="G255" s="342">
        <f t="shared" si="4"/>
        <v>0</v>
      </c>
      <c r="H255" s="53"/>
      <c r="I255" s="54"/>
      <c r="J255" s="55"/>
      <c r="K255" s="219"/>
      <c r="L255" s="220"/>
      <c r="M255" s="221"/>
    </row>
    <row r="256" spans="1:13" s="222" customFormat="1" ht="12" customHeight="1">
      <c r="A256" s="253" t="s">
        <v>99</v>
      </c>
      <c r="B256" s="254" t="s">
        <v>60</v>
      </c>
      <c r="C256" s="260" t="s">
        <v>61</v>
      </c>
      <c r="D256" s="258">
        <v>1899</v>
      </c>
      <c r="E256" s="350">
        <v>40</v>
      </c>
      <c r="F256" s="343"/>
      <c r="G256" s="342">
        <f t="shared" si="4"/>
        <v>0</v>
      </c>
      <c r="H256" s="53"/>
      <c r="I256" s="54"/>
      <c r="J256" s="55"/>
      <c r="K256" s="219"/>
      <c r="L256" s="220"/>
      <c r="M256" s="221"/>
    </row>
    <row r="257" spans="1:13" s="222" customFormat="1" ht="12" customHeight="1">
      <c r="A257" s="253" t="s">
        <v>101</v>
      </c>
      <c r="B257" s="254" t="s">
        <v>64</v>
      </c>
      <c r="C257" s="259" t="s">
        <v>11</v>
      </c>
      <c r="D257" s="258">
        <v>1899</v>
      </c>
      <c r="E257" s="350">
        <v>40</v>
      </c>
      <c r="F257" s="343"/>
      <c r="G257" s="342">
        <f t="shared" si="4"/>
        <v>0</v>
      </c>
      <c r="H257" s="53"/>
      <c r="I257" s="54"/>
      <c r="J257" s="55"/>
      <c r="K257" s="219"/>
      <c r="L257" s="220"/>
      <c r="M257" s="221"/>
    </row>
    <row r="258" spans="1:13" s="222" customFormat="1" ht="12" customHeight="1">
      <c r="A258" s="253" t="s">
        <v>103</v>
      </c>
      <c r="B258" s="254" t="s">
        <v>67</v>
      </c>
      <c r="C258" s="260" t="s">
        <v>68</v>
      </c>
      <c r="D258" s="258">
        <v>1899</v>
      </c>
      <c r="E258" s="350">
        <v>40</v>
      </c>
      <c r="F258" s="343"/>
      <c r="G258" s="342">
        <f t="shared" si="4"/>
        <v>0</v>
      </c>
      <c r="H258" s="53"/>
      <c r="I258" s="54"/>
      <c r="J258" s="55"/>
      <c r="K258" s="219"/>
      <c r="L258" s="220"/>
      <c r="M258" s="221"/>
    </row>
    <row r="259" spans="1:13" s="222" customFormat="1" ht="12" customHeight="1">
      <c r="A259" s="294" t="s">
        <v>54</v>
      </c>
      <c r="B259" s="299" t="s">
        <v>55</v>
      </c>
      <c r="C259" s="302"/>
      <c r="D259" s="297"/>
      <c r="E259" s="350"/>
      <c r="F259" s="297"/>
      <c r="G259" s="297"/>
      <c r="H259" s="53"/>
      <c r="I259" s="54"/>
      <c r="J259" s="55"/>
    </row>
    <row r="260" spans="1:13" s="222" customFormat="1" ht="12" customHeight="1">
      <c r="A260" s="253" t="s">
        <v>56</v>
      </c>
      <c r="B260" s="254" t="s">
        <v>57</v>
      </c>
      <c r="C260" s="260" t="s">
        <v>1</v>
      </c>
      <c r="D260" s="258">
        <v>649</v>
      </c>
      <c r="E260" s="350">
        <v>40</v>
      </c>
      <c r="F260" s="343"/>
      <c r="G260" s="342">
        <f t="shared" si="4"/>
        <v>0</v>
      </c>
      <c r="H260" s="53"/>
      <c r="I260" s="54"/>
      <c r="J260" s="55"/>
    </row>
    <row r="261" spans="1:13" s="222" customFormat="1" ht="12" customHeight="1">
      <c r="A261" s="253" t="s">
        <v>59</v>
      </c>
      <c r="B261" s="254" t="s">
        <v>60</v>
      </c>
      <c r="C261" s="260" t="s">
        <v>61</v>
      </c>
      <c r="D261" s="258">
        <v>649</v>
      </c>
      <c r="E261" s="350">
        <v>40</v>
      </c>
      <c r="F261" s="343"/>
      <c r="G261" s="342">
        <f t="shared" si="4"/>
        <v>0</v>
      </c>
      <c r="H261" s="53"/>
      <c r="I261" s="54"/>
      <c r="J261" s="55"/>
    </row>
    <row r="262" spans="1:13" s="222" customFormat="1" ht="12" customHeight="1">
      <c r="A262" s="253" t="s">
        <v>63</v>
      </c>
      <c r="B262" s="254" t="s">
        <v>64</v>
      </c>
      <c r="C262" s="259" t="s">
        <v>11</v>
      </c>
      <c r="D262" s="258">
        <v>649</v>
      </c>
      <c r="E262" s="350">
        <v>40</v>
      </c>
      <c r="F262" s="343"/>
      <c r="G262" s="342">
        <f t="shared" si="4"/>
        <v>0</v>
      </c>
      <c r="H262" s="53"/>
      <c r="I262" s="54"/>
      <c r="J262" s="55"/>
    </row>
    <row r="263" spans="1:13" s="222" customFormat="1" ht="12" customHeight="1">
      <c r="A263" s="253" t="s">
        <v>66</v>
      </c>
      <c r="B263" s="254" t="s">
        <v>67</v>
      </c>
      <c r="C263" s="260" t="s">
        <v>68</v>
      </c>
      <c r="D263" s="258">
        <v>649</v>
      </c>
      <c r="E263" s="350">
        <v>40</v>
      </c>
      <c r="F263" s="343"/>
      <c r="G263" s="342">
        <f t="shared" si="4"/>
        <v>0</v>
      </c>
      <c r="H263" s="53"/>
      <c r="I263" s="54"/>
      <c r="J263" s="55"/>
    </row>
    <row r="264" spans="1:13" s="222" customFormat="1" ht="12" customHeight="1">
      <c r="A264" s="294" t="s">
        <v>144</v>
      </c>
      <c r="B264" s="299" t="s">
        <v>145</v>
      </c>
      <c r="C264" s="300"/>
      <c r="D264" s="301"/>
      <c r="E264" s="350"/>
      <c r="F264" s="301"/>
      <c r="G264" s="301"/>
      <c r="H264" s="77"/>
      <c r="I264" s="71"/>
      <c r="J264" s="72"/>
    </row>
    <row r="265" spans="1:13" s="222" customFormat="1" ht="12" customHeight="1">
      <c r="A265" s="253" t="s">
        <v>146</v>
      </c>
      <c r="B265" s="254" t="s">
        <v>112</v>
      </c>
      <c r="C265" s="262" t="s">
        <v>1</v>
      </c>
      <c r="D265" s="258">
        <v>699</v>
      </c>
      <c r="E265" s="350">
        <v>40</v>
      </c>
      <c r="F265" s="343"/>
      <c r="G265" s="342">
        <f t="shared" si="4"/>
        <v>0</v>
      </c>
      <c r="H265" s="77"/>
      <c r="I265" s="71"/>
      <c r="J265" s="72"/>
    </row>
    <row r="266" spans="1:13" s="222" customFormat="1" ht="12" customHeight="1">
      <c r="A266" s="253" t="s">
        <v>148</v>
      </c>
      <c r="B266" s="254" t="s">
        <v>115</v>
      </c>
      <c r="C266" s="262" t="s">
        <v>61</v>
      </c>
      <c r="D266" s="258">
        <v>699</v>
      </c>
      <c r="E266" s="350">
        <v>40</v>
      </c>
      <c r="F266" s="343"/>
      <c r="G266" s="342">
        <f t="shared" si="4"/>
        <v>0</v>
      </c>
      <c r="H266" s="77"/>
      <c r="I266" s="71"/>
      <c r="J266" s="72"/>
    </row>
    <row r="267" spans="1:13" s="222" customFormat="1" ht="12" customHeight="1">
      <c r="A267" s="253" t="s">
        <v>150</v>
      </c>
      <c r="B267" s="254" t="s">
        <v>118</v>
      </c>
      <c r="C267" s="262" t="s">
        <v>5</v>
      </c>
      <c r="D267" s="258">
        <v>699</v>
      </c>
      <c r="E267" s="350">
        <v>40</v>
      </c>
      <c r="F267" s="343"/>
      <c r="G267" s="342">
        <f t="shared" si="4"/>
        <v>0</v>
      </c>
      <c r="H267" s="77"/>
      <c r="I267" s="71"/>
      <c r="J267" s="72"/>
    </row>
    <row r="268" spans="1:13" s="222" customFormat="1" ht="12" customHeight="1">
      <c r="A268" s="253" t="s">
        <v>152</v>
      </c>
      <c r="B268" s="254" t="s">
        <v>121</v>
      </c>
      <c r="C268" s="262" t="s">
        <v>0</v>
      </c>
      <c r="D268" s="258">
        <v>699</v>
      </c>
      <c r="E268" s="350">
        <v>40</v>
      </c>
      <c r="F268" s="343"/>
      <c r="G268" s="342">
        <f t="shared" si="4"/>
        <v>0</v>
      </c>
      <c r="H268" s="77"/>
      <c r="I268" s="71"/>
      <c r="J268" s="72"/>
    </row>
    <row r="269" spans="1:13" s="222" customFormat="1" ht="12" customHeight="1">
      <c r="A269" s="294" t="s">
        <v>286</v>
      </c>
      <c r="B269" s="295" t="s">
        <v>287</v>
      </c>
      <c r="C269" s="296"/>
      <c r="D269" s="297"/>
      <c r="E269" s="350"/>
      <c r="F269" s="297"/>
      <c r="G269" s="297"/>
      <c r="H269" s="53"/>
      <c r="I269" s="54"/>
      <c r="J269" s="55"/>
      <c r="K269" s="219"/>
      <c r="L269" s="220"/>
      <c r="M269" s="221"/>
    </row>
    <row r="270" spans="1:13" s="222" customFormat="1" ht="12" customHeight="1">
      <c r="A270" s="253" t="s">
        <v>1025</v>
      </c>
      <c r="B270" s="254" t="s">
        <v>1026</v>
      </c>
      <c r="C270" s="253" t="s">
        <v>1</v>
      </c>
      <c r="D270" s="258">
        <v>1099</v>
      </c>
      <c r="E270" s="350">
        <v>40</v>
      </c>
      <c r="F270" s="343"/>
      <c r="G270" s="342">
        <f t="shared" si="4"/>
        <v>0</v>
      </c>
      <c r="H270" s="53"/>
      <c r="I270" s="54"/>
      <c r="J270" s="55"/>
      <c r="K270" s="219"/>
      <c r="L270" s="220"/>
      <c r="M270" s="221"/>
    </row>
    <row r="271" spans="1:13" s="222" customFormat="1" ht="12" customHeight="1">
      <c r="A271" s="253" t="s">
        <v>1027</v>
      </c>
      <c r="B271" s="254" t="s">
        <v>1028</v>
      </c>
      <c r="C271" s="253" t="s">
        <v>12</v>
      </c>
      <c r="D271" s="258">
        <v>1099</v>
      </c>
      <c r="E271" s="350">
        <v>40</v>
      </c>
      <c r="F271" s="343"/>
      <c r="G271" s="342">
        <f t="shared" si="4"/>
        <v>0</v>
      </c>
      <c r="H271" s="53"/>
      <c r="I271" s="54"/>
      <c r="J271" s="55"/>
      <c r="K271" s="219"/>
      <c r="L271" s="220"/>
      <c r="M271" s="221"/>
    </row>
    <row r="272" spans="1:13" s="222" customFormat="1" ht="12" customHeight="1">
      <c r="A272" s="253" t="s">
        <v>1029</v>
      </c>
      <c r="B272" s="254" t="s">
        <v>1030</v>
      </c>
      <c r="C272" s="253" t="s">
        <v>48</v>
      </c>
      <c r="D272" s="258">
        <v>1099</v>
      </c>
      <c r="E272" s="350">
        <v>40</v>
      </c>
      <c r="F272" s="343"/>
      <c r="G272" s="342">
        <f t="shared" si="4"/>
        <v>0</v>
      </c>
      <c r="H272" s="53"/>
      <c r="I272" s="54"/>
      <c r="J272" s="55"/>
      <c r="K272" s="219"/>
      <c r="L272" s="220"/>
      <c r="M272" s="221"/>
    </row>
    <row r="273" spans="1:13" s="222" customFormat="1" ht="12" customHeight="1">
      <c r="A273" s="253" t="s">
        <v>1031</v>
      </c>
      <c r="B273" s="254" t="s">
        <v>1032</v>
      </c>
      <c r="C273" s="253" t="s">
        <v>13</v>
      </c>
      <c r="D273" s="258">
        <v>1099</v>
      </c>
      <c r="E273" s="350">
        <v>40</v>
      </c>
      <c r="F273" s="343"/>
      <c r="G273" s="342">
        <f t="shared" si="4"/>
        <v>0</v>
      </c>
      <c r="H273" s="53"/>
      <c r="I273" s="54"/>
      <c r="J273" s="55"/>
      <c r="K273" s="219"/>
      <c r="L273" s="220"/>
      <c r="M273" s="221"/>
    </row>
    <row r="274" spans="1:13" s="222" customFormat="1" ht="12" customHeight="1">
      <c r="A274" s="289" t="s">
        <v>289</v>
      </c>
      <c r="B274" s="274" t="s">
        <v>290</v>
      </c>
      <c r="C274" s="253" t="s">
        <v>1</v>
      </c>
      <c r="D274" s="258">
        <v>699</v>
      </c>
      <c r="E274" s="350">
        <v>40</v>
      </c>
      <c r="F274" s="343"/>
      <c r="G274" s="342">
        <f t="shared" si="4"/>
        <v>0</v>
      </c>
      <c r="H274" s="53"/>
      <c r="I274" s="54"/>
      <c r="J274" s="55"/>
      <c r="K274" s="219"/>
      <c r="L274" s="220"/>
      <c r="M274" s="221"/>
    </row>
    <row r="275" spans="1:13" s="222" customFormat="1" ht="12" customHeight="1">
      <c r="A275" s="289" t="s">
        <v>292</v>
      </c>
      <c r="B275" s="274" t="s">
        <v>293</v>
      </c>
      <c r="C275" s="255" t="s">
        <v>12</v>
      </c>
      <c r="D275" s="258">
        <v>699</v>
      </c>
      <c r="E275" s="350">
        <v>40</v>
      </c>
      <c r="F275" s="343"/>
      <c r="G275" s="342">
        <f t="shared" si="4"/>
        <v>0</v>
      </c>
      <c r="H275" s="53"/>
      <c r="I275" s="54"/>
      <c r="J275" s="55"/>
      <c r="K275" s="219"/>
      <c r="L275" s="220"/>
      <c r="M275" s="221"/>
    </row>
    <row r="276" spans="1:13" s="222" customFormat="1" ht="12" customHeight="1">
      <c r="A276" s="289" t="s">
        <v>295</v>
      </c>
      <c r="B276" s="274" t="s">
        <v>296</v>
      </c>
      <c r="C276" s="255" t="s">
        <v>48</v>
      </c>
      <c r="D276" s="258">
        <v>699</v>
      </c>
      <c r="E276" s="350">
        <v>40</v>
      </c>
      <c r="F276" s="343"/>
      <c r="G276" s="342">
        <f t="shared" si="4"/>
        <v>0</v>
      </c>
      <c r="H276" s="53"/>
      <c r="I276" s="54"/>
      <c r="J276" s="55"/>
      <c r="K276" s="219"/>
      <c r="L276" s="220"/>
      <c r="M276" s="221"/>
    </row>
    <row r="277" spans="1:13" s="222" customFormat="1" ht="12" customHeight="1">
      <c r="A277" s="289" t="s">
        <v>298</v>
      </c>
      <c r="B277" s="274" t="s">
        <v>299</v>
      </c>
      <c r="C277" s="255" t="s">
        <v>13</v>
      </c>
      <c r="D277" s="258">
        <v>699</v>
      </c>
      <c r="E277" s="350">
        <v>40</v>
      </c>
      <c r="F277" s="343"/>
      <c r="G277" s="342">
        <f t="shared" si="4"/>
        <v>0</v>
      </c>
      <c r="H277" s="53"/>
      <c r="I277" s="54"/>
      <c r="J277" s="55"/>
      <c r="K277" s="219"/>
      <c r="L277" s="220"/>
      <c r="M277" s="221"/>
    </row>
    <row r="278" spans="1:13" s="222" customFormat="1" ht="12" customHeight="1">
      <c r="A278" s="253" t="s">
        <v>319</v>
      </c>
      <c r="B278" s="254" t="s">
        <v>320</v>
      </c>
      <c r="C278" s="253" t="s">
        <v>2</v>
      </c>
      <c r="D278" s="258">
        <v>249</v>
      </c>
      <c r="E278" s="350">
        <v>40</v>
      </c>
      <c r="F278" s="343"/>
      <c r="G278" s="342">
        <f t="shared" si="4"/>
        <v>0</v>
      </c>
      <c r="H278" s="53"/>
      <c r="I278" s="54"/>
      <c r="J278" s="55"/>
      <c r="K278" s="219"/>
      <c r="L278" s="220"/>
      <c r="M278" s="221"/>
    </row>
    <row r="279" spans="1:13" s="222" customFormat="1" ht="12" customHeight="1">
      <c r="A279" s="294" t="s">
        <v>438</v>
      </c>
      <c r="B279" s="295" t="s">
        <v>439</v>
      </c>
      <c r="C279" s="298"/>
      <c r="D279" s="297"/>
      <c r="E279" s="350"/>
      <c r="F279" s="297"/>
      <c r="G279" s="297"/>
      <c r="H279" s="53"/>
      <c r="I279" s="54"/>
      <c r="J279" s="55"/>
    </row>
    <row r="280" spans="1:13" s="222" customFormat="1" ht="12" customHeight="1">
      <c r="A280" s="253" t="s">
        <v>448</v>
      </c>
      <c r="B280" s="270" t="s">
        <v>449</v>
      </c>
      <c r="C280" s="260" t="s">
        <v>450</v>
      </c>
      <c r="D280" s="258">
        <v>299</v>
      </c>
      <c r="E280" s="350">
        <v>40</v>
      </c>
      <c r="F280" s="343"/>
      <c r="G280" s="342">
        <f t="shared" si="4"/>
        <v>0</v>
      </c>
      <c r="H280" s="53"/>
      <c r="I280" s="54"/>
      <c r="J280" s="55"/>
    </row>
    <row r="281" spans="1:13" s="222" customFormat="1" ht="12" customHeight="1" thickBot="1">
      <c r="A281" s="290" t="s">
        <v>456</v>
      </c>
      <c r="B281" s="291" t="s">
        <v>457</v>
      </c>
      <c r="C281" s="292" t="s">
        <v>458</v>
      </c>
      <c r="D281" s="293">
        <v>299</v>
      </c>
      <c r="E281" s="350">
        <v>40</v>
      </c>
      <c r="F281" s="344"/>
      <c r="G281" s="345">
        <f t="shared" si="4"/>
        <v>0</v>
      </c>
      <c r="H281" s="53"/>
      <c r="I281" s="54"/>
      <c r="J281" s="55"/>
    </row>
    <row r="283" spans="1:13" ht="12" customHeight="1">
      <c r="F283" s="351"/>
      <c r="G283" s="351"/>
      <c r="H283" s="352"/>
    </row>
    <row r="284" spans="1:13" ht="12" customHeight="1">
      <c r="G284" s="235">
        <f>SUM(G5:G283)</f>
        <v>0</v>
      </c>
    </row>
  </sheetData>
  <mergeCells count="2">
    <mergeCell ref="C241:F241"/>
    <mergeCell ref="C1:F1"/>
  </mergeCells>
  <phoneticPr fontId="21" type="noConversion"/>
  <dataValidations count="2">
    <dataValidation type="textLength" allowBlank="1" showInputMessage="1" showErrorMessage="1" errorTitle="GTIN" error="Maks 14 tall" sqref="H157:H158 P159 H4:H40 H106:H114 H58:H95 H254:H281" xr:uid="{187C25AE-053C-4293-939F-43026F3150EE}">
      <formula1>8</formula1>
      <formula2>14</formula2>
    </dataValidation>
    <dataValidation type="textLength" operator="lessThanOrEqual" allowBlank="1" showInputMessage="1" showErrorMessage="1" errorTitle="Varemerke" error="Maks 35 tegnl" promptTitle="Varemerke" sqref="H41:H57 I157:J158 Q159:R159 I66 I70:I73 I74:J82 I83 I67:J69 I84:J87 I88:I95 H96:H105 I106:I114 D106:D112 D73:D83 I58:J65 D63:D66 I254:J281 I4:J40 H115:H156 E200:G200 E158:G158 E116:G116 F197:G198 F101:G114 F72:G88 F63:G70 D5:G8 E245:E281 F25:G28 F250:G253 F90:G99 F151:G156 E16:E115 F30:G34 F36:G40 D10:G14 F47:G50 F52:G57 F59:G61 D20:D23 F255:G258 F20:G23 F260:G263 F265:G268 F270:G278 E201:E240 D95 F16:G18 D59:D61 F118:G120 F122:G125 F127:G130 F132:G133 F135:G138 F140:G143 F145:G149 F160:G165 F167:G173 F175:G178 F180:G187 F189:G195 F202:G203 F205:G217 F219:G230 F232:G234 F42:G45 F236:G240 E117:E157 E159:E199 F245:G248 F280:G281" xr:uid="{E602E6ED-A85A-4B1B-B2A0-28665E164F10}">
      <formula1>35</formula1>
    </dataValidation>
  </dataValidations>
  <pageMargins left="0.59055118110236227" right="0.59055118110236227" top="0.39370078740157483" bottom="0.39370078740157483" header="0.31496062992125984" footer="0.19685039370078741"/>
  <pageSetup paperSize="9" scale="61" fitToHeight="2" orientation="portrait" copies="1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4FA72-5ED7-40B7-8BE2-44ADADF40C62}">
  <dimension ref="A1:P1048576"/>
  <sheetViews>
    <sheetView zoomScale="130" zoomScaleNormal="130" zoomScaleSheetLayoutView="120" workbookViewId="0">
      <pane ySplit="2" topLeftCell="A63" activePane="bottomLeft" state="frozen"/>
      <selection pane="bottomLeft" activeCell="A65" sqref="A65"/>
    </sheetView>
  </sheetViews>
  <sheetFormatPr defaultColWidth="9.26953125" defaultRowHeight="12" customHeight="1"/>
  <cols>
    <col min="1" max="1" width="13.54296875" style="195" customWidth="1"/>
    <col min="2" max="2" width="35.453125" style="41" customWidth="1"/>
    <col min="3" max="3" width="14.7265625" style="41" customWidth="1"/>
    <col min="4" max="6" width="10.7265625" style="41" customWidth="1"/>
    <col min="7" max="7" width="10.7265625" style="197" customWidth="1"/>
    <col min="8" max="8" width="18.7265625" style="197" customWidth="1"/>
    <col min="9" max="9" width="14.453125" style="40" customWidth="1"/>
    <col min="10" max="16384" width="9.26953125" style="41"/>
  </cols>
  <sheetData>
    <row r="1" spans="1:14" ht="56.25" customHeight="1">
      <c r="A1" s="38"/>
      <c r="B1" s="39"/>
      <c r="C1" s="357" t="s">
        <v>33</v>
      </c>
      <c r="D1" s="358"/>
      <c r="E1" s="358"/>
      <c r="F1" s="358"/>
      <c r="G1" s="358"/>
      <c r="H1" s="359"/>
    </row>
    <row r="2" spans="1:14" s="47" customFormat="1" ht="26.25" customHeight="1">
      <c r="A2" s="42" t="s">
        <v>7</v>
      </c>
      <c r="B2" s="43" t="s">
        <v>8</v>
      </c>
      <c r="C2" s="44"/>
      <c r="D2" s="45" t="s">
        <v>10</v>
      </c>
      <c r="E2" s="45" t="s">
        <v>34</v>
      </c>
      <c r="F2" s="45" t="s">
        <v>35</v>
      </c>
      <c r="G2" s="45" t="s">
        <v>36</v>
      </c>
      <c r="H2" s="45" t="s">
        <v>6</v>
      </c>
      <c r="I2" s="46"/>
      <c r="J2" s="41"/>
    </row>
    <row r="3" spans="1:14" s="59" customFormat="1" ht="12" customHeight="1">
      <c r="A3" s="48" t="s">
        <v>37</v>
      </c>
      <c r="B3" s="49" t="s">
        <v>38</v>
      </c>
      <c r="C3" s="50"/>
      <c r="D3" s="51"/>
      <c r="E3" s="52"/>
      <c r="F3" s="52"/>
      <c r="G3" s="52"/>
      <c r="H3" s="52"/>
      <c r="I3" s="53"/>
      <c r="J3" s="54"/>
      <c r="K3" s="55"/>
      <c r="L3" s="56"/>
      <c r="M3" s="57"/>
      <c r="N3" s="58"/>
    </row>
    <row r="4" spans="1:14" s="59" customFormat="1" ht="12" customHeight="1">
      <c r="A4" s="60" t="s">
        <v>39</v>
      </c>
      <c r="B4" s="61" t="s">
        <v>40</v>
      </c>
      <c r="C4" s="60" t="s">
        <v>41</v>
      </c>
      <c r="D4" s="62">
        <v>10</v>
      </c>
      <c r="E4" s="63">
        <v>18</v>
      </c>
      <c r="F4" s="63">
        <v>36</v>
      </c>
      <c r="G4" s="52">
        <v>74.900000000000006</v>
      </c>
      <c r="H4" s="64" t="s">
        <v>42</v>
      </c>
      <c r="I4" s="53"/>
      <c r="J4" s="54"/>
      <c r="K4" s="55"/>
      <c r="L4" s="56"/>
      <c r="M4" s="57"/>
      <c r="N4" s="58"/>
    </row>
    <row r="5" spans="1:14" s="59" customFormat="1" ht="12" customHeight="1">
      <c r="A5" s="60" t="s">
        <v>43</v>
      </c>
      <c r="B5" s="61" t="s">
        <v>44</v>
      </c>
      <c r="C5" s="65" t="s">
        <v>12</v>
      </c>
      <c r="D5" s="62">
        <v>10</v>
      </c>
      <c r="E5" s="63">
        <v>18</v>
      </c>
      <c r="F5" s="52">
        <v>36</v>
      </c>
      <c r="G5" s="52">
        <v>74.900000000000006</v>
      </c>
      <c r="H5" s="64" t="s">
        <v>45</v>
      </c>
      <c r="I5" s="53"/>
      <c r="J5" s="54"/>
      <c r="K5" s="55"/>
      <c r="L5" s="56"/>
      <c r="M5" s="57"/>
      <c r="N5" s="58"/>
    </row>
    <row r="6" spans="1:14" s="59" customFormat="1" ht="12" customHeight="1">
      <c r="A6" s="60" t="s">
        <v>46</v>
      </c>
      <c r="B6" s="61" t="s">
        <v>47</v>
      </c>
      <c r="C6" s="65" t="s">
        <v>48</v>
      </c>
      <c r="D6" s="62">
        <v>10</v>
      </c>
      <c r="E6" s="63">
        <v>18</v>
      </c>
      <c r="F6" s="52">
        <v>36</v>
      </c>
      <c r="G6" s="52">
        <v>74.900000000000006</v>
      </c>
      <c r="H6" s="64" t="s">
        <v>49</v>
      </c>
      <c r="I6" s="53"/>
      <c r="J6" s="54"/>
      <c r="K6" s="55"/>
      <c r="L6" s="56"/>
      <c r="M6" s="57"/>
      <c r="N6" s="58"/>
    </row>
    <row r="7" spans="1:14" s="59" customFormat="1" ht="12" customHeight="1">
      <c r="A7" s="60" t="s">
        <v>50</v>
      </c>
      <c r="B7" s="61" t="s">
        <v>51</v>
      </c>
      <c r="C7" s="65" t="s">
        <v>52</v>
      </c>
      <c r="D7" s="62">
        <v>10</v>
      </c>
      <c r="E7" s="63">
        <v>19</v>
      </c>
      <c r="F7" s="52">
        <v>38</v>
      </c>
      <c r="G7" s="52">
        <v>79.900000000000006</v>
      </c>
      <c r="H7" s="64" t="s">
        <v>53</v>
      </c>
      <c r="I7" s="53"/>
      <c r="J7" s="54"/>
      <c r="K7" s="55"/>
      <c r="L7" s="56"/>
      <c r="M7" s="57"/>
      <c r="N7" s="58"/>
    </row>
    <row r="8" spans="1:14" s="59" customFormat="1" ht="12" customHeight="1">
      <c r="A8" s="48" t="s">
        <v>54</v>
      </c>
      <c r="B8" s="49" t="s">
        <v>55</v>
      </c>
      <c r="C8" s="66"/>
      <c r="D8" s="62"/>
      <c r="E8" s="62"/>
      <c r="F8" s="67"/>
      <c r="G8" s="52"/>
      <c r="H8" s="52"/>
      <c r="I8" s="53"/>
      <c r="J8" s="54"/>
      <c r="K8" s="55"/>
    </row>
    <row r="9" spans="1:14" s="59" customFormat="1" ht="12" customHeight="1">
      <c r="A9" s="60" t="s">
        <v>56</v>
      </c>
      <c r="B9" s="68" t="s">
        <v>57</v>
      </c>
      <c r="C9" s="69" t="s">
        <v>1</v>
      </c>
      <c r="D9" s="62">
        <v>10</v>
      </c>
      <c r="E9" s="63">
        <v>10.5</v>
      </c>
      <c r="F9" s="63">
        <v>24.5</v>
      </c>
      <c r="G9" s="64">
        <v>54.9</v>
      </c>
      <c r="H9" s="64" t="s">
        <v>58</v>
      </c>
      <c r="I9" s="53"/>
      <c r="J9" s="54"/>
      <c r="K9" s="55"/>
    </row>
    <row r="10" spans="1:14" s="59" customFormat="1" ht="12" customHeight="1">
      <c r="A10" s="60" t="s">
        <v>59</v>
      </c>
      <c r="B10" s="68" t="s">
        <v>60</v>
      </c>
      <c r="C10" s="69" t="s">
        <v>61</v>
      </c>
      <c r="D10" s="62">
        <v>10</v>
      </c>
      <c r="E10" s="63">
        <v>10.5</v>
      </c>
      <c r="F10" s="63">
        <v>24.5</v>
      </c>
      <c r="G10" s="64">
        <v>54.9</v>
      </c>
      <c r="H10" s="64" t="s">
        <v>62</v>
      </c>
      <c r="I10" s="53"/>
      <c r="J10" s="54"/>
      <c r="K10" s="55"/>
    </row>
    <row r="11" spans="1:14" s="59" customFormat="1" ht="12" customHeight="1">
      <c r="A11" s="60" t="s">
        <v>63</v>
      </c>
      <c r="B11" s="68" t="s">
        <v>64</v>
      </c>
      <c r="C11" s="70" t="s">
        <v>11</v>
      </c>
      <c r="D11" s="62">
        <v>10</v>
      </c>
      <c r="E11" s="63">
        <v>10.5</v>
      </c>
      <c r="F11" s="63">
        <v>24.5</v>
      </c>
      <c r="G11" s="64">
        <v>54.9</v>
      </c>
      <c r="H11" s="64" t="s">
        <v>65</v>
      </c>
      <c r="I11" s="53"/>
      <c r="J11" s="54"/>
      <c r="K11" s="55"/>
    </row>
    <row r="12" spans="1:14" s="59" customFormat="1" ht="12" customHeight="1">
      <c r="A12" s="60" t="s">
        <v>66</v>
      </c>
      <c r="B12" s="68" t="s">
        <v>67</v>
      </c>
      <c r="C12" s="69" t="s">
        <v>68</v>
      </c>
      <c r="D12" s="62">
        <v>10</v>
      </c>
      <c r="E12" s="63">
        <v>10.5</v>
      </c>
      <c r="F12" s="63">
        <v>24.5</v>
      </c>
      <c r="G12" s="64">
        <v>54.9</v>
      </c>
      <c r="H12" s="64" t="s">
        <v>69</v>
      </c>
      <c r="I12" s="53"/>
      <c r="J12" s="54"/>
      <c r="K12" s="55"/>
    </row>
    <row r="13" spans="1:14" s="59" customFormat="1" ht="12" customHeight="1">
      <c r="A13" s="60" t="s">
        <v>70</v>
      </c>
      <c r="B13" s="68" t="s">
        <v>71</v>
      </c>
      <c r="C13" s="69" t="s">
        <v>72</v>
      </c>
      <c r="D13" s="62">
        <v>10</v>
      </c>
      <c r="E13" s="63">
        <v>10.5</v>
      </c>
      <c r="F13" s="63">
        <v>24.5</v>
      </c>
      <c r="G13" s="64">
        <v>54.9</v>
      </c>
      <c r="H13" s="64" t="s">
        <v>73</v>
      </c>
      <c r="I13" s="53"/>
      <c r="J13" s="54"/>
      <c r="K13" s="55"/>
    </row>
    <row r="14" spans="1:14" s="59" customFormat="1" ht="12" customHeight="1">
      <c r="A14" s="60" t="s">
        <v>74</v>
      </c>
      <c r="B14" s="68" t="s">
        <v>75</v>
      </c>
      <c r="C14" s="69" t="s">
        <v>76</v>
      </c>
      <c r="D14" s="62">
        <v>10</v>
      </c>
      <c r="E14" s="63">
        <v>10.5</v>
      </c>
      <c r="F14" s="63">
        <v>24.5</v>
      </c>
      <c r="G14" s="64">
        <v>54.9</v>
      </c>
      <c r="H14" s="64" t="s">
        <v>77</v>
      </c>
      <c r="I14" s="53"/>
      <c r="J14" s="54"/>
      <c r="K14" s="55"/>
    </row>
    <row r="15" spans="1:14" s="59" customFormat="1" ht="11.25" customHeight="1">
      <c r="A15" s="60" t="s">
        <v>78</v>
      </c>
      <c r="B15" s="68" t="s">
        <v>79</v>
      </c>
      <c r="C15" s="65"/>
      <c r="D15" s="62">
        <v>10</v>
      </c>
      <c r="E15" s="63">
        <v>10.5</v>
      </c>
      <c r="F15" s="63">
        <v>24.5</v>
      </c>
      <c r="G15" s="64">
        <v>54.9</v>
      </c>
      <c r="H15" s="64" t="s">
        <v>80</v>
      </c>
      <c r="J15" s="71"/>
      <c r="K15" s="72"/>
      <c r="L15" s="56"/>
      <c r="M15" s="57"/>
      <c r="N15" s="58"/>
    </row>
    <row r="16" spans="1:14" s="59" customFormat="1" ht="11.25" customHeight="1">
      <c r="A16" s="48" t="s">
        <v>81</v>
      </c>
      <c r="B16" s="49" t="s">
        <v>82</v>
      </c>
      <c r="C16" s="66"/>
      <c r="D16" s="62"/>
      <c r="E16" s="52"/>
      <c r="F16" s="63"/>
      <c r="G16" s="52"/>
      <c r="H16" s="64"/>
      <c r="J16" s="71"/>
      <c r="K16" s="72"/>
      <c r="L16" s="56"/>
      <c r="M16" s="57"/>
      <c r="N16" s="58"/>
    </row>
    <row r="17" spans="1:14" s="59" customFormat="1" ht="11.25" customHeight="1">
      <c r="A17" s="60" t="s">
        <v>83</v>
      </c>
      <c r="B17" s="68" t="s">
        <v>57</v>
      </c>
      <c r="C17" s="69" t="s">
        <v>1</v>
      </c>
      <c r="D17" s="62">
        <v>10</v>
      </c>
      <c r="E17" s="63">
        <v>18.5</v>
      </c>
      <c r="F17" s="73">
        <v>45</v>
      </c>
      <c r="G17" s="73">
        <v>96.9</v>
      </c>
      <c r="H17" s="64" t="s">
        <v>84</v>
      </c>
      <c r="J17" s="71"/>
      <c r="K17" s="72"/>
      <c r="L17" s="56"/>
      <c r="M17" s="57"/>
      <c r="N17" s="58"/>
    </row>
    <row r="18" spans="1:14" s="59" customFormat="1" ht="11.25" customHeight="1">
      <c r="A18" s="60" t="s">
        <v>85</v>
      </c>
      <c r="B18" s="68" t="s">
        <v>60</v>
      </c>
      <c r="C18" s="69" t="s">
        <v>61</v>
      </c>
      <c r="D18" s="62">
        <v>10</v>
      </c>
      <c r="E18" s="63">
        <v>18.5</v>
      </c>
      <c r="F18" s="73">
        <v>45</v>
      </c>
      <c r="G18" s="73">
        <v>96.9</v>
      </c>
      <c r="H18" s="64" t="s">
        <v>86</v>
      </c>
      <c r="J18" s="71"/>
      <c r="K18" s="72"/>
      <c r="L18" s="56"/>
      <c r="M18" s="57"/>
      <c r="N18" s="58"/>
    </row>
    <row r="19" spans="1:14" s="59" customFormat="1" ht="11.25" customHeight="1">
      <c r="A19" s="60" t="s">
        <v>87</v>
      </c>
      <c r="B19" s="68" t="s">
        <v>64</v>
      </c>
      <c r="C19" s="70" t="s">
        <v>11</v>
      </c>
      <c r="D19" s="62">
        <v>10</v>
      </c>
      <c r="E19" s="63">
        <v>18.5</v>
      </c>
      <c r="F19" s="73">
        <v>45</v>
      </c>
      <c r="G19" s="73">
        <v>96.9</v>
      </c>
      <c r="H19" s="64" t="s">
        <v>88</v>
      </c>
      <c r="J19" s="71"/>
      <c r="K19" s="72"/>
      <c r="L19" s="56"/>
      <c r="M19" s="57"/>
      <c r="N19" s="58"/>
    </row>
    <row r="20" spans="1:14" s="59" customFormat="1" ht="11.25" customHeight="1">
      <c r="A20" s="60" t="s">
        <v>89</v>
      </c>
      <c r="B20" s="68" t="s">
        <v>67</v>
      </c>
      <c r="C20" s="74" t="s">
        <v>68</v>
      </c>
      <c r="D20" s="62">
        <v>10</v>
      </c>
      <c r="E20" s="63">
        <v>18.5</v>
      </c>
      <c r="F20" s="73">
        <v>45</v>
      </c>
      <c r="G20" s="73">
        <v>96.9</v>
      </c>
      <c r="H20" s="64" t="s">
        <v>90</v>
      </c>
      <c r="J20" s="71"/>
      <c r="K20" s="72"/>
      <c r="L20" s="56"/>
      <c r="M20" s="57"/>
      <c r="N20" s="58"/>
    </row>
    <row r="21" spans="1:14" s="59" customFormat="1" ht="11.25" customHeight="1">
      <c r="A21" s="60" t="s">
        <v>91</v>
      </c>
      <c r="B21" s="68" t="s">
        <v>71</v>
      </c>
      <c r="C21" s="69" t="s">
        <v>72</v>
      </c>
      <c r="D21" s="62">
        <v>10</v>
      </c>
      <c r="E21" s="63">
        <v>18.5</v>
      </c>
      <c r="F21" s="73">
        <v>45</v>
      </c>
      <c r="G21" s="73">
        <v>96.9</v>
      </c>
      <c r="H21" s="64" t="s">
        <v>92</v>
      </c>
      <c r="J21" s="71"/>
      <c r="K21" s="72"/>
      <c r="L21" s="56"/>
      <c r="M21" s="57"/>
      <c r="N21" s="58"/>
    </row>
    <row r="22" spans="1:14" s="59" customFormat="1" ht="11.25" customHeight="1">
      <c r="A22" s="60" t="s">
        <v>93</v>
      </c>
      <c r="B22" s="68" t="s">
        <v>75</v>
      </c>
      <c r="C22" s="69" t="s">
        <v>76</v>
      </c>
      <c r="D22" s="62">
        <v>10</v>
      </c>
      <c r="E22" s="63">
        <v>18.5</v>
      </c>
      <c r="F22" s="73">
        <v>45</v>
      </c>
      <c r="G22" s="73">
        <v>96.9</v>
      </c>
      <c r="H22" s="64" t="s">
        <v>94</v>
      </c>
      <c r="J22" s="71"/>
      <c r="K22" s="72"/>
      <c r="L22" s="56"/>
      <c r="M22" s="57"/>
      <c r="N22" s="58"/>
    </row>
    <row r="23" spans="1:14" s="59" customFormat="1" ht="12" customHeight="1">
      <c r="A23" s="48" t="s">
        <v>95</v>
      </c>
      <c r="B23" s="49" t="s">
        <v>96</v>
      </c>
      <c r="C23" s="69"/>
      <c r="D23" s="62"/>
      <c r="E23" s="62"/>
      <c r="F23" s="67"/>
      <c r="G23" s="52"/>
      <c r="H23" s="52"/>
      <c r="I23" s="53"/>
      <c r="J23" s="54"/>
      <c r="K23" s="55"/>
      <c r="L23" s="75"/>
      <c r="M23" s="57"/>
      <c r="N23" s="58"/>
    </row>
    <row r="24" spans="1:14" s="59" customFormat="1" ht="12" customHeight="1">
      <c r="A24" s="60" t="s">
        <v>97</v>
      </c>
      <c r="B24" s="68" t="s">
        <v>57</v>
      </c>
      <c r="C24" s="69" t="s">
        <v>1</v>
      </c>
      <c r="D24" s="62">
        <v>1</v>
      </c>
      <c r="E24" s="63">
        <v>33</v>
      </c>
      <c r="F24" s="52">
        <v>78</v>
      </c>
      <c r="G24" s="64">
        <v>155</v>
      </c>
      <c r="H24" s="64" t="s">
        <v>98</v>
      </c>
      <c r="I24" s="53"/>
      <c r="J24" s="54"/>
      <c r="K24" s="55"/>
      <c r="L24" s="56"/>
      <c r="M24" s="57"/>
      <c r="N24" s="58"/>
    </row>
    <row r="25" spans="1:14" s="59" customFormat="1" ht="12" customHeight="1">
      <c r="A25" s="60" t="s">
        <v>99</v>
      </c>
      <c r="B25" s="68" t="s">
        <v>60</v>
      </c>
      <c r="C25" s="69" t="s">
        <v>61</v>
      </c>
      <c r="D25" s="62">
        <v>1</v>
      </c>
      <c r="E25" s="63">
        <v>33</v>
      </c>
      <c r="F25" s="52">
        <v>78</v>
      </c>
      <c r="G25" s="64">
        <v>155</v>
      </c>
      <c r="H25" s="64" t="s">
        <v>100</v>
      </c>
      <c r="I25" s="53"/>
      <c r="J25" s="54"/>
      <c r="K25" s="55"/>
      <c r="L25" s="56"/>
      <c r="M25" s="57"/>
      <c r="N25" s="58"/>
    </row>
    <row r="26" spans="1:14" s="59" customFormat="1" ht="12" customHeight="1">
      <c r="A26" s="60" t="s">
        <v>101</v>
      </c>
      <c r="B26" s="68" t="s">
        <v>64</v>
      </c>
      <c r="C26" s="70" t="s">
        <v>11</v>
      </c>
      <c r="D26" s="62">
        <v>1</v>
      </c>
      <c r="E26" s="63">
        <v>33</v>
      </c>
      <c r="F26" s="52">
        <v>78</v>
      </c>
      <c r="G26" s="64">
        <v>155</v>
      </c>
      <c r="H26" s="64" t="s">
        <v>102</v>
      </c>
      <c r="I26" s="53"/>
      <c r="J26" s="54"/>
      <c r="K26" s="55"/>
      <c r="L26" s="56"/>
      <c r="M26" s="57"/>
      <c r="N26" s="58"/>
    </row>
    <row r="27" spans="1:14" s="59" customFormat="1" ht="12" customHeight="1">
      <c r="A27" s="60" t="s">
        <v>103</v>
      </c>
      <c r="B27" s="68" t="s">
        <v>67</v>
      </c>
      <c r="C27" s="74" t="s">
        <v>68</v>
      </c>
      <c r="D27" s="62">
        <v>1</v>
      </c>
      <c r="E27" s="63">
        <v>33</v>
      </c>
      <c r="F27" s="52">
        <v>78</v>
      </c>
      <c r="G27" s="64">
        <v>155</v>
      </c>
      <c r="H27" s="64" t="s">
        <v>104</v>
      </c>
      <c r="I27" s="53"/>
      <c r="J27" s="54"/>
      <c r="K27" s="55"/>
      <c r="L27" s="56"/>
      <c r="M27" s="57"/>
      <c r="N27" s="58"/>
    </row>
    <row r="28" spans="1:14" s="59" customFormat="1" ht="12" customHeight="1">
      <c r="A28" s="60" t="s">
        <v>105</v>
      </c>
      <c r="B28" s="68" t="s">
        <v>71</v>
      </c>
      <c r="C28" s="69" t="s">
        <v>72</v>
      </c>
      <c r="D28" s="62">
        <v>1</v>
      </c>
      <c r="E28" s="63">
        <v>33</v>
      </c>
      <c r="F28" s="52">
        <v>78</v>
      </c>
      <c r="G28" s="64">
        <v>155</v>
      </c>
      <c r="H28" s="64" t="s">
        <v>106</v>
      </c>
      <c r="I28" s="53"/>
      <c r="J28" s="54"/>
      <c r="K28" s="55"/>
    </row>
    <row r="29" spans="1:14" s="59" customFormat="1" ht="12" customHeight="1">
      <c r="A29" s="60" t="s">
        <v>107</v>
      </c>
      <c r="B29" s="68" t="s">
        <v>75</v>
      </c>
      <c r="C29" s="69" t="s">
        <v>76</v>
      </c>
      <c r="D29" s="62">
        <v>1</v>
      </c>
      <c r="E29" s="63">
        <v>33</v>
      </c>
      <c r="F29" s="52">
        <v>78</v>
      </c>
      <c r="G29" s="64">
        <v>155</v>
      </c>
      <c r="H29" s="64" t="s">
        <v>108</v>
      </c>
      <c r="I29" s="53"/>
      <c r="J29" s="54"/>
      <c r="K29" s="76"/>
    </row>
    <row r="30" spans="1:14" s="59" customFormat="1" ht="12" customHeight="1">
      <c r="A30" s="48" t="s">
        <v>109</v>
      </c>
      <c r="B30" s="49" t="s">
        <v>110</v>
      </c>
      <c r="C30" s="50"/>
      <c r="D30" s="66"/>
      <c r="E30" s="52"/>
      <c r="F30" s="73"/>
      <c r="G30" s="64"/>
      <c r="H30" s="73"/>
      <c r="I30" s="77"/>
      <c r="J30" s="71"/>
      <c r="K30" s="72"/>
    </row>
    <row r="31" spans="1:14" s="59" customFormat="1" ht="12" customHeight="1">
      <c r="A31" s="60" t="s">
        <v>111</v>
      </c>
      <c r="B31" s="68" t="s">
        <v>112</v>
      </c>
      <c r="C31" s="50" t="s">
        <v>1</v>
      </c>
      <c r="D31" s="66">
        <v>10</v>
      </c>
      <c r="E31" s="63">
        <v>3.5</v>
      </c>
      <c r="F31" s="73">
        <v>12</v>
      </c>
      <c r="G31" s="73">
        <v>21.9</v>
      </c>
      <c r="H31" s="64" t="s">
        <v>113</v>
      </c>
      <c r="I31" s="77"/>
      <c r="J31" s="71"/>
      <c r="K31" s="72"/>
    </row>
    <row r="32" spans="1:14" s="59" customFormat="1" ht="12" customHeight="1">
      <c r="A32" s="60" t="s">
        <v>114</v>
      </c>
      <c r="B32" s="68" t="s">
        <v>115</v>
      </c>
      <c r="C32" s="50" t="s">
        <v>61</v>
      </c>
      <c r="D32" s="66">
        <v>10</v>
      </c>
      <c r="E32" s="63">
        <v>3.5</v>
      </c>
      <c r="F32" s="73">
        <v>12</v>
      </c>
      <c r="G32" s="73">
        <v>21.9</v>
      </c>
      <c r="H32" s="64" t="s">
        <v>116</v>
      </c>
      <c r="I32" s="77"/>
      <c r="J32" s="71"/>
      <c r="K32" s="72"/>
    </row>
    <row r="33" spans="1:11" s="59" customFormat="1" ht="12" customHeight="1">
      <c r="A33" s="60" t="s">
        <v>117</v>
      </c>
      <c r="B33" s="68" t="s">
        <v>118</v>
      </c>
      <c r="C33" s="50" t="s">
        <v>5</v>
      </c>
      <c r="D33" s="66">
        <v>10</v>
      </c>
      <c r="E33" s="63">
        <v>3.5</v>
      </c>
      <c r="F33" s="73">
        <v>12</v>
      </c>
      <c r="G33" s="73">
        <v>21.9</v>
      </c>
      <c r="H33" s="64" t="s">
        <v>119</v>
      </c>
      <c r="I33" s="77"/>
      <c r="J33" s="71"/>
      <c r="K33" s="72"/>
    </row>
    <row r="34" spans="1:11" s="59" customFormat="1" ht="12" customHeight="1">
      <c r="A34" s="60" t="s">
        <v>120</v>
      </c>
      <c r="B34" s="68" t="s">
        <v>121</v>
      </c>
      <c r="C34" s="50" t="s">
        <v>0</v>
      </c>
      <c r="D34" s="66">
        <v>10</v>
      </c>
      <c r="E34" s="63">
        <v>3.5</v>
      </c>
      <c r="F34" s="73">
        <v>12</v>
      </c>
      <c r="G34" s="73">
        <v>21.9</v>
      </c>
      <c r="H34" s="64" t="s">
        <v>122</v>
      </c>
      <c r="I34" s="77"/>
      <c r="J34" s="71"/>
      <c r="K34" s="72"/>
    </row>
    <row r="35" spans="1:11" s="59" customFormat="1" ht="12" customHeight="1">
      <c r="A35" s="60" t="s">
        <v>123</v>
      </c>
      <c r="B35" s="68" t="s">
        <v>124</v>
      </c>
      <c r="C35" s="50" t="s">
        <v>0</v>
      </c>
      <c r="D35" s="66">
        <v>10</v>
      </c>
      <c r="E35" s="63">
        <v>3.5</v>
      </c>
      <c r="F35" s="73">
        <v>12</v>
      </c>
      <c r="G35" s="73">
        <v>21.9</v>
      </c>
      <c r="H35" s="64" t="s">
        <v>125</v>
      </c>
      <c r="I35" s="77"/>
      <c r="J35" s="71"/>
      <c r="K35" s="72"/>
    </row>
    <row r="36" spans="1:11" s="59" customFormat="1" ht="12" customHeight="1">
      <c r="A36" s="60" t="s">
        <v>126</v>
      </c>
      <c r="B36" s="68" t="s">
        <v>127</v>
      </c>
      <c r="C36" s="50" t="s">
        <v>128</v>
      </c>
      <c r="D36" s="66">
        <v>10</v>
      </c>
      <c r="E36" s="63">
        <v>3.5</v>
      </c>
      <c r="F36" s="73">
        <v>12</v>
      </c>
      <c r="G36" s="73">
        <v>21.9</v>
      </c>
      <c r="H36" s="64" t="s">
        <v>129</v>
      </c>
      <c r="I36" s="77"/>
      <c r="J36" s="71"/>
      <c r="K36" s="72"/>
    </row>
    <row r="37" spans="1:11" s="59" customFormat="1" ht="12" customHeight="1">
      <c r="A37" s="48" t="s">
        <v>130</v>
      </c>
      <c r="B37" s="49" t="s">
        <v>131</v>
      </c>
      <c r="C37" s="50"/>
      <c r="D37" s="66"/>
      <c r="E37" s="52"/>
      <c r="F37" s="73"/>
      <c r="G37" s="73"/>
      <c r="H37" s="64"/>
      <c r="I37" s="77"/>
      <c r="J37" s="71"/>
      <c r="K37" s="72"/>
    </row>
    <row r="38" spans="1:11" s="59" customFormat="1" ht="12" customHeight="1">
      <c r="A38" s="60" t="s">
        <v>132</v>
      </c>
      <c r="B38" s="68" t="s">
        <v>112</v>
      </c>
      <c r="C38" s="50" t="s">
        <v>1</v>
      </c>
      <c r="D38" s="66">
        <v>10</v>
      </c>
      <c r="E38" s="63">
        <v>6.6</v>
      </c>
      <c r="F38" s="73">
        <v>17.5</v>
      </c>
      <c r="G38" s="73">
        <v>32.9</v>
      </c>
      <c r="H38" s="64" t="s">
        <v>133</v>
      </c>
      <c r="I38" s="77"/>
      <c r="J38" s="71"/>
      <c r="K38" s="72"/>
    </row>
    <row r="39" spans="1:11" s="59" customFormat="1" ht="12" customHeight="1">
      <c r="A39" s="60" t="s">
        <v>134</v>
      </c>
      <c r="B39" s="68" t="s">
        <v>115</v>
      </c>
      <c r="C39" s="50" t="s">
        <v>61</v>
      </c>
      <c r="D39" s="66">
        <v>10</v>
      </c>
      <c r="E39" s="63">
        <v>6.6</v>
      </c>
      <c r="F39" s="73">
        <v>17.5</v>
      </c>
      <c r="G39" s="73">
        <v>32.9</v>
      </c>
      <c r="H39" s="64" t="s">
        <v>135</v>
      </c>
      <c r="I39" s="77"/>
      <c r="J39" s="71"/>
      <c r="K39" s="72"/>
    </row>
    <row r="40" spans="1:11" s="59" customFormat="1" ht="12" customHeight="1">
      <c r="A40" s="60" t="s">
        <v>136</v>
      </c>
      <c r="B40" s="68" t="s">
        <v>118</v>
      </c>
      <c r="C40" s="50" t="s">
        <v>5</v>
      </c>
      <c r="D40" s="66">
        <v>10</v>
      </c>
      <c r="E40" s="63">
        <v>6.6</v>
      </c>
      <c r="F40" s="73">
        <v>17.5</v>
      </c>
      <c r="G40" s="73">
        <v>32.9</v>
      </c>
      <c r="H40" s="64" t="s">
        <v>137</v>
      </c>
      <c r="I40" s="77"/>
      <c r="J40" s="71"/>
      <c r="K40" s="72"/>
    </row>
    <row r="41" spans="1:11" s="59" customFormat="1" ht="12" customHeight="1">
      <c r="A41" s="60" t="s">
        <v>138</v>
      </c>
      <c r="B41" s="68" t="s">
        <v>121</v>
      </c>
      <c r="C41" s="50" t="s">
        <v>0</v>
      </c>
      <c r="D41" s="66">
        <v>10</v>
      </c>
      <c r="E41" s="63">
        <v>6.6</v>
      </c>
      <c r="F41" s="73">
        <v>17.5</v>
      </c>
      <c r="G41" s="73">
        <v>32.9</v>
      </c>
      <c r="H41" s="64" t="s">
        <v>139</v>
      </c>
      <c r="I41" s="77"/>
      <c r="J41" s="71"/>
      <c r="K41" s="72"/>
    </row>
    <row r="42" spans="1:11" s="59" customFormat="1" ht="12" customHeight="1">
      <c r="A42" s="60" t="s">
        <v>140</v>
      </c>
      <c r="B42" s="68" t="s">
        <v>124</v>
      </c>
      <c r="C42" s="50" t="s">
        <v>0</v>
      </c>
      <c r="D42" s="66">
        <v>10</v>
      </c>
      <c r="E42" s="63">
        <v>6.6</v>
      </c>
      <c r="F42" s="73">
        <v>17.5</v>
      </c>
      <c r="G42" s="73">
        <v>32.9</v>
      </c>
      <c r="H42" s="64" t="s">
        <v>141</v>
      </c>
      <c r="I42" s="77"/>
      <c r="J42" s="71"/>
      <c r="K42" s="72"/>
    </row>
    <row r="43" spans="1:11" s="59" customFormat="1" ht="12" customHeight="1">
      <c r="A43" s="60" t="s">
        <v>142</v>
      </c>
      <c r="B43" s="68" t="s">
        <v>127</v>
      </c>
      <c r="C43" s="50" t="s">
        <v>128</v>
      </c>
      <c r="D43" s="66">
        <v>10</v>
      </c>
      <c r="E43" s="63">
        <v>6.6</v>
      </c>
      <c r="F43" s="73">
        <v>17.5</v>
      </c>
      <c r="G43" s="73">
        <v>32.9</v>
      </c>
      <c r="H43" s="64" t="s">
        <v>143</v>
      </c>
      <c r="I43" s="77"/>
      <c r="J43" s="71"/>
      <c r="K43" s="72"/>
    </row>
    <row r="44" spans="1:11" s="59" customFormat="1" ht="12" customHeight="1">
      <c r="A44" s="78" t="s">
        <v>144</v>
      </c>
      <c r="B44" s="49" t="s">
        <v>145</v>
      </c>
      <c r="C44" s="50"/>
      <c r="D44" s="66"/>
      <c r="E44" s="66"/>
      <c r="F44" s="67"/>
      <c r="G44" s="64"/>
      <c r="H44" s="64"/>
      <c r="I44" s="77"/>
      <c r="J44" s="71"/>
      <c r="K44" s="72"/>
    </row>
    <row r="45" spans="1:11" s="59" customFormat="1" ht="12" customHeight="1">
      <c r="A45" s="60" t="s">
        <v>146</v>
      </c>
      <c r="B45" s="68" t="s">
        <v>112</v>
      </c>
      <c r="C45" s="50" t="s">
        <v>1</v>
      </c>
      <c r="D45" s="66">
        <v>1</v>
      </c>
      <c r="E45" s="63">
        <v>12</v>
      </c>
      <c r="F45" s="52">
        <v>26.5</v>
      </c>
      <c r="G45" s="64">
        <v>53.9</v>
      </c>
      <c r="H45" s="64" t="s">
        <v>147</v>
      </c>
      <c r="I45" s="77"/>
      <c r="J45" s="71"/>
      <c r="K45" s="72"/>
    </row>
    <row r="46" spans="1:11" s="59" customFormat="1" ht="12" customHeight="1">
      <c r="A46" s="60" t="s">
        <v>148</v>
      </c>
      <c r="B46" s="68" t="s">
        <v>115</v>
      </c>
      <c r="C46" s="50" t="s">
        <v>61</v>
      </c>
      <c r="D46" s="66">
        <v>1</v>
      </c>
      <c r="E46" s="63">
        <v>12</v>
      </c>
      <c r="F46" s="52">
        <v>26.5</v>
      </c>
      <c r="G46" s="64">
        <v>53.9</v>
      </c>
      <c r="H46" s="64" t="s">
        <v>149</v>
      </c>
      <c r="I46" s="77"/>
      <c r="J46" s="71"/>
      <c r="K46" s="72"/>
    </row>
    <row r="47" spans="1:11" s="59" customFormat="1" ht="12" customHeight="1">
      <c r="A47" s="60" t="s">
        <v>150</v>
      </c>
      <c r="B47" s="68" t="s">
        <v>118</v>
      </c>
      <c r="C47" s="50" t="s">
        <v>5</v>
      </c>
      <c r="D47" s="66">
        <v>1</v>
      </c>
      <c r="E47" s="63">
        <v>12</v>
      </c>
      <c r="F47" s="52">
        <v>26.5</v>
      </c>
      <c r="G47" s="64">
        <v>53.9</v>
      </c>
      <c r="H47" s="64" t="s">
        <v>151</v>
      </c>
      <c r="I47" s="77"/>
      <c r="J47" s="71"/>
      <c r="K47" s="72"/>
    </row>
    <row r="48" spans="1:11" s="59" customFormat="1" ht="12" customHeight="1">
      <c r="A48" s="60" t="s">
        <v>152</v>
      </c>
      <c r="B48" s="68" t="s">
        <v>121</v>
      </c>
      <c r="C48" s="50" t="s">
        <v>0</v>
      </c>
      <c r="D48" s="66">
        <v>1</v>
      </c>
      <c r="E48" s="63">
        <v>12</v>
      </c>
      <c r="F48" s="52">
        <v>26.5</v>
      </c>
      <c r="G48" s="64">
        <v>53.9</v>
      </c>
      <c r="H48" s="64" t="s">
        <v>153</v>
      </c>
      <c r="I48" s="77"/>
      <c r="J48" s="71"/>
      <c r="K48" s="72"/>
    </row>
    <row r="49" spans="1:11" s="59" customFormat="1" ht="12" customHeight="1">
      <c r="A49" s="60" t="s">
        <v>154</v>
      </c>
      <c r="B49" s="68" t="s">
        <v>124</v>
      </c>
      <c r="C49" s="50" t="s">
        <v>0</v>
      </c>
      <c r="D49" s="66">
        <v>1</v>
      </c>
      <c r="E49" s="63">
        <v>12</v>
      </c>
      <c r="F49" s="52">
        <v>26.5</v>
      </c>
      <c r="G49" s="64">
        <v>53.9</v>
      </c>
      <c r="H49" s="64" t="s">
        <v>155</v>
      </c>
      <c r="I49" s="77"/>
      <c r="J49" s="71"/>
      <c r="K49" s="72"/>
    </row>
    <row r="50" spans="1:11" s="59" customFormat="1" ht="12" customHeight="1">
      <c r="A50" s="60" t="s">
        <v>156</v>
      </c>
      <c r="B50" s="68" t="s">
        <v>127</v>
      </c>
      <c r="C50" s="50" t="s">
        <v>128</v>
      </c>
      <c r="D50" s="66">
        <v>1</v>
      </c>
      <c r="E50" s="63">
        <v>12</v>
      </c>
      <c r="F50" s="52">
        <v>26.5</v>
      </c>
      <c r="G50" s="64">
        <v>53.9</v>
      </c>
      <c r="H50" s="64" t="s">
        <v>157</v>
      </c>
      <c r="I50" s="77"/>
      <c r="J50" s="71"/>
      <c r="K50" s="72"/>
    </row>
    <row r="51" spans="1:11" s="59" customFormat="1" ht="12" customHeight="1">
      <c r="A51" s="48" t="s">
        <v>158</v>
      </c>
      <c r="B51" s="49" t="s">
        <v>159</v>
      </c>
      <c r="C51" s="50"/>
      <c r="D51" s="66"/>
      <c r="E51" s="52"/>
      <c r="F51" s="67"/>
      <c r="G51" s="64"/>
      <c r="H51" s="64"/>
      <c r="I51" s="53"/>
      <c r="J51" s="54"/>
      <c r="K51" s="55"/>
    </row>
    <row r="52" spans="1:11" s="59" customFormat="1" ht="12" customHeight="1">
      <c r="A52" s="60" t="s">
        <v>160</v>
      </c>
      <c r="B52" s="68" t="s">
        <v>112</v>
      </c>
      <c r="C52" s="50" t="s">
        <v>1</v>
      </c>
      <c r="D52" s="66">
        <v>1</v>
      </c>
      <c r="E52" s="63">
        <v>30</v>
      </c>
      <c r="F52" s="52">
        <v>63</v>
      </c>
      <c r="G52" s="64">
        <v>107.9</v>
      </c>
      <c r="H52" s="64" t="s">
        <v>161</v>
      </c>
      <c r="I52" s="53"/>
      <c r="J52" s="54"/>
      <c r="K52" s="55"/>
    </row>
    <row r="53" spans="1:11" s="59" customFormat="1" ht="12" customHeight="1">
      <c r="A53" s="60" t="s">
        <v>162</v>
      </c>
      <c r="B53" s="68" t="s">
        <v>115</v>
      </c>
      <c r="C53" s="50" t="s">
        <v>61</v>
      </c>
      <c r="D53" s="66">
        <v>1</v>
      </c>
      <c r="E53" s="63">
        <v>30</v>
      </c>
      <c r="F53" s="52">
        <v>63</v>
      </c>
      <c r="G53" s="64">
        <v>107.9</v>
      </c>
      <c r="H53" s="64" t="s">
        <v>163</v>
      </c>
      <c r="I53" s="53"/>
      <c r="J53" s="54"/>
      <c r="K53" s="55"/>
    </row>
    <row r="54" spans="1:11" s="59" customFormat="1" ht="12" customHeight="1">
      <c r="A54" s="60" t="s">
        <v>164</v>
      </c>
      <c r="B54" s="68" t="s">
        <v>118</v>
      </c>
      <c r="C54" s="50" t="s">
        <v>5</v>
      </c>
      <c r="D54" s="66">
        <v>1</v>
      </c>
      <c r="E54" s="63">
        <v>30</v>
      </c>
      <c r="F54" s="52">
        <v>63</v>
      </c>
      <c r="G54" s="64">
        <v>107.9</v>
      </c>
      <c r="H54" s="64" t="s">
        <v>165</v>
      </c>
      <c r="I54" s="53"/>
      <c r="J54" s="54"/>
      <c r="K54" s="55"/>
    </row>
    <row r="55" spans="1:11" s="59" customFormat="1" ht="12" customHeight="1">
      <c r="A55" s="60" t="s">
        <v>166</v>
      </c>
      <c r="B55" s="68" t="s">
        <v>121</v>
      </c>
      <c r="C55" s="50" t="s">
        <v>0</v>
      </c>
      <c r="D55" s="66">
        <v>1</v>
      </c>
      <c r="E55" s="63">
        <v>30</v>
      </c>
      <c r="F55" s="52">
        <v>63</v>
      </c>
      <c r="G55" s="64">
        <v>107.9</v>
      </c>
      <c r="H55" s="64" t="s">
        <v>167</v>
      </c>
      <c r="I55" s="53"/>
      <c r="J55" s="54"/>
      <c r="K55" s="55"/>
    </row>
    <row r="56" spans="1:11" s="59" customFormat="1" ht="12" customHeight="1">
      <c r="A56" s="60" t="s">
        <v>168</v>
      </c>
      <c r="B56" s="68" t="s">
        <v>124</v>
      </c>
      <c r="C56" s="50" t="s">
        <v>0</v>
      </c>
      <c r="D56" s="66">
        <v>1</v>
      </c>
      <c r="E56" s="63">
        <v>30</v>
      </c>
      <c r="F56" s="52">
        <v>63</v>
      </c>
      <c r="G56" s="64">
        <v>107.9</v>
      </c>
      <c r="H56" s="64" t="s">
        <v>169</v>
      </c>
      <c r="I56" s="53"/>
      <c r="J56" s="54"/>
      <c r="K56" s="55"/>
    </row>
    <row r="57" spans="1:11" s="59" customFormat="1" ht="12" customHeight="1">
      <c r="A57" s="60" t="s">
        <v>170</v>
      </c>
      <c r="B57" s="68" t="s">
        <v>127</v>
      </c>
      <c r="C57" s="50" t="s">
        <v>128</v>
      </c>
      <c r="D57" s="66">
        <v>1</v>
      </c>
      <c r="E57" s="63">
        <v>30</v>
      </c>
      <c r="F57" s="52">
        <v>63</v>
      </c>
      <c r="G57" s="64">
        <v>107.9</v>
      </c>
      <c r="H57" s="64" t="s">
        <v>171</v>
      </c>
      <c r="I57" s="53"/>
      <c r="J57" s="54"/>
      <c r="K57" s="55"/>
    </row>
    <row r="58" spans="1:11" s="59" customFormat="1" ht="12" customHeight="1">
      <c r="A58" s="48" t="s">
        <v>172</v>
      </c>
      <c r="B58" s="49" t="s">
        <v>173</v>
      </c>
      <c r="C58" s="79"/>
      <c r="D58" s="79"/>
      <c r="E58" s="52"/>
      <c r="F58" s="63"/>
      <c r="G58" s="52"/>
      <c r="H58" s="64"/>
      <c r="I58" s="53"/>
      <c r="J58" s="54"/>
      <c r="K58" s="55"/>
    </row>
    <row r="59" spans="1:11" s="59" customFormat="1" ht="12" customHeight="1">
      <c r="A59" s="80" t="s">
        <v>174</v>
      </c>
      <c r="B59" s="81" t="s">
        <v>175</v>
      </c>
      <c r="C59" s="82" t="s">
        <v>1</v>
      </c>
      <c r="D59" s="82">
        <v>10</v>
      </c>
      <c r="E59" s="63">
        <v>2.6</v>
      </c>
      <c r="F59" s="73">
        <v>6.1</v>
      </c>
      <c r="G59" s="73">
        <v>14.9</v>
      </c>
      <c r="H59" s="64" t="s">
        <v>176</v>
      </c>
      <c r="I59" s="53"/>
      <c r="J59" s="54"/>
      <c r="K59" s="55"/>
    </row>
    <row r="60" spans="1:11" s="59" customFormat="1" ht="12" customHeight="1">
      <c r="A60" s="80" t="s">
        <v>177</v>
      </c>
      <c r="B60" s="81" t="s">
        <v>178</v>
      </c>
      <c r="C60" s="82" t="s">
        <v>61</v>
      </c>
      <c r="D60" s="82">
        <v>10</v>
      </c>
      <c r="E60" s="63">
        <v>2.6</v>
      </c>
      <c r="F60" s="73">
        <v>6.1</v>
      </c>
      <c r="G60" s="73">
        <v>14.9</v>
      </c>
      <c r="H60" s="64" t="s">
        <v>179</v>
      </c>
      <c r="I60" s="53"/>
      <c r="J60" s="54"/>
      <c r="K60" s="55"/>
    </row>
    <row r="61" spans="1:11" s="59" customFormat="1" ht="12" customHeight="1">
      <c r="A61" s="80" t="s">
        <v>180</v>
      </c>
      <c r="B61" s="81" t="s">
        <v>181</v>
      </c>
      <c r="C61" s="82" t="s">
        <v>5</v>
      </c>
      <c r="D61" s="82">
        <v>10</v>
      </c>
      <c r="E61" s="63">
        <v>2.6</v>
      </c>
      <c r="F61" s="73">
        <v>6.1</v>
      </c>
      <c r="G61" s="73">
        <v>14.9</v>
      </c>
      <c r="H61" s="64" t="s">
        <v>182</v>
      </c>
      <c r="I61" s="53"/>
      <c r="J61" s="54"/>
      <c r="K61" s="55"/>
    </row>
    <row r="62" spans="1:11" s="59" customFormat="1" ht="12" customHeight="1">
      <c r="A62" s="80" t="s">
        <v>183</v>
      </c>
      <c r="B62" s="81" t="s">
        <v>184</v>
      </c>
      <c r="C62" s="50" t="s">
        <v>0</v>
      </c>
      <c r="D62" s="82">
        <v>10</v>
      </c>
      <c r="E62" s="63">
        <v>2.6</v>
      </c>
      <c r="F62" s="73">
        <v>6.1</v>
      </c>
      <c r="G62" s="73">
        <v>14.9</v>
      </c>
      <c r="H62" s="64" t="s">
        <v>185</v>
      </c>
      <c r="I62" s="53"/>
      <c r="J62" s="54"/>
      <c r="K62" s="55"/>
    </row>
    <row r="63" spans="1:11" s="59" customFormat="1" ht="12" customHeight="1">
      <c r="A63" s="60" t="s">
        <v>186</v>
      </c>
      <c r="B63" s="68" t="s">
        <v>187</v>
      </c>
      <c r="C63" s="50" t="s">
        <v>0</v>
      </c>
      <c r="D63" s="50">
        <v>10</v>
      </c>
      <c r="E63" s="63">
        <v>2.6</v>
      </c>
      <c r="F63" s="73">
        <v>6.1</v>
      </c>
      <c r="G63" s="73">
        <v>14.9</v>
      </c>
      <c r="H63" s="64" t="s">
        <v>188</v>
      </c>
      <c r="I63" s="53"/>
      <c r="J63" s="54"/>
      <c r="K63" s="55"/>
    </row>
    <row r="64" spans="1:11" s="59" customFormat="1" ht="12" customHeight="1">
      <c r="A64" s="60" t="s">
        <v>189</v>
      </c>
      <c r="B64" s="68" t="s">
        <v>190</v>
      </c>
      <c r="C64" s="50" t="s">
        <v>128</v>
      </c>
      <c r="D64" s="50">
        <v>10</v>
      </c>
      <c r="E64" s="63">
        <v>2.6</v>
      </c>
      <c r="F64" s="73">
        <v>6.1</v>
      </c>
      <c r="G64" s="73">
        <v>14.9</v>
      </c>
      <c r="H64" s="64" t="s">
        <v>191</v>
      </c>
      <c r="I64" s="53"/>
      <c r="J64" s="54"/>
      <c r="K64" s="55"/>
    </row>
    <row r="65" spans="1:11" s="59" customFormat="1" ht="12" customHeight="1">
      <c r="A65" s="48" t="s">
        <v>192</v>
      </c>
      <c r="B65" s="49" t="s">
        <v>193</v>
      </c>
      <c r="C65" s="83"/>
      <c r="D65" s="83"/>
      <c r="E65" s="84"/>
      <c r="F65" s="52"/>
      <c r="G65" s="52"/>
      <c r="H65" s="63"/>
      <c r="I65" s="53"/>
      <c r="J65" s="54"/>
      <c r="K65" s="55"/>
    </row>
    <row r="66" spans="1:11" s="59" customFormat="1" ht="12" customHeight="1">
      <c r="A66" s="60" t="s">
        <v>194</v>
      </c>
      <c r="B66" s="68" t="s">
        <v>195</v>
      </c>
      <c r="C66" s="50" t="s">
        <v>196</v>
      </c>
      <c r="D66" s="50">
        <v>10</v>
      </c>
      <c r="E66" s="63">
        <v>2.5</v>
      </c>
      <c r="F66" s="73">
        <v>6</v>
      </c>
      <c r="G66" s="73">
        <v>12.4</v>
      </c>
      <c r="H66" s="64" t="s">
        <v>197</v>
      </c>
      <c r="I66" s="53"/>
      <c r="J66" s="54"/>
      <c r="K66" s="55"/>
    </row>
    <row r="67" spans="1:11" s="59" customFormat="1" ht="12" customHeight="1">
      <c r="A67" s="60" t="s">
        <v>198</v>
      </c>
      <c r="B67" s="68" t="s">
        <v>199</v>
      </c>
      <c r="C67" s="50" t="s">
        <v>200</v>
      </c>
      <c r="D67" s="50">
        <v>10</v>
      </c>
      <c r="E67" s="63">
        <v>2.5</v>
      </c>
      <c r="F67" s="73">
        <v>6</v>
      </c>
      <c r="G67" s="73">
        <v>12.4</v>
      </c>
      <c r="H67" s="64" t="s">
        <v>201</v>
      </c>
      <c r="I67" s="53"/>
      <c r="J67" s="54"/>
      <c r="K67" s="55"/>
    </row>
    <row r="68" spans="1:11" s="59" customFormat="1" ht="12" customHeight="1">
      <c r="A68" s="60" t="s">
        <v>202</v>
      </c>
      <c r="B68" s="68" t="s">
        <v>203</v>
      </c>
      <c r="C68" s="50" t="s">
        <v>204</v>
      </c>
      <c r="D68" s="50">
        <v>10</v>
      </c>
      <c r="E68" s="63">
        <v>2.5</v>
      </c>
      <c r="F68" s="73">
        <v>6</v>
      </c>
      <c r="G68" s="73">
        <v>12.4</v>
      </c>
      <c r="H68" s="64" t="s">
        <v>205</v>
      </c>
      <c r="I68" s="53"/>
      <c r="J68" s="54"/>
      <c r="K68" s="55"/>
    </row>
    <row r="69" spans="1:11" s="59" customFormat="1" ht="12" customHeight="1">
      <c r="A69" s="60" t="s">
        <v>206</v>
      </c>
      <c r="B69" s="68" t="s">
        <v>207</v>
      </c>
      <c r="C69" s="50" t="s">
        <v>208</v>
      </c>
      <c r="D69" s="50">
        <v>10</v>
      </c>
      <c r="E69" s="63">
        <v>2.5</v>
      </c>
      <c r="F69" s="73">
        <v>6</v>
      </c>
      <c r="G69" s="73">
        <v>12.4</v>
      </c>
      <c r="H69" s="64" t="s">
        <v>209</v>
      </c>
      <c r="I69" s="53"/>
      <c r="J69" s="54"/>
      <c r="K69" s="55"/>
    </row>
    <row r="70" spans="1:11" s="59" customFormat="1" ht="12" customHeight="1">
      <c r="A70" s="60" t="s">
        <v>210</v>
      </c>
      <c r="B70" s="68" t="s">
        <v>211</v>
      </c>
      <c r="C70" s="50" t="s">
        <v>0</v>
      </c>
      <c r="D70" s="50">
        <v>10</v>
      </c>
      <c r="E70" s="63">
        <v>2.5</v>
      </c>
      <c r="F70" s="73">
        <v>6</v>
      </c>
      <c r="G70" s="73">
        <v>12.4</v>
      </c>
      <c r="H70" s="64" t="s">
        <v>212</v>
      </c>
      <c r="I70" s="53"/>
      <c r="J70" s="54"/>
      <c r="K70" s="55"/>
    </row>
    <row r="71" spans="1:11" s="59" customFormat="1" ht="12" customHeight="1">
      <c r="A71" s="60" t="s">
        <v>213</v>
      </c>
      <c r="B71" s="68" t="s">
        <v>214</v>
      </c>
      <c r="C71" s="50"/>
      <c r="D71" s="50">
        <v>10</v>
      </c>
      <c r="E71" s="63">
        <v>2.5</v>
      </c>
      <c r="F71" s="73">
        <v>6</v>
      </c>
      <c r="G71" s="73">
        <v>12.4</v>
      </c>
      <c r="H71" s="64" t="s">
        <v>215</v>
      </c>
      <c r="I71" s="53"/>
      <c r="J71" s="54"/>
      <c r="K71" s="55"/>
    </row>
    <row r="72" spans="1:11" s="59" customFormat="1" ht="12" customHeight="1">
      <c r="A72" s="48" t="s">
        <v>216</v>
      </c>
      <c r="B72" s="49" t="s">
        <v>217</v>
      </c>
      <c r="C72" s="66"/>
      <c r="D72" s="85"/>
      <c r="E72" s="85"/>
      <c r="F72" s="67"/>
      <c r="G72" s="84"/>
      <c r="H72" s="84"/>
      <c r="I72" s="53"/>
      <c r="J72" s="54"/>
      <c r="K72" s="55"/>
    </row>
    <row r="73" spans="1:11" s="59" customFormat="1" ht="12" customHeight="1">
      <c r="A73" s="60" t="s">
        <v>218</v>
      </c>
      <c r="B73" s="68" t="s">
        <v>195</v>
      </c>
      <c r="C73" s="50" t="s">
        <v>196</v>
      </c>
      <c r="D73" s="66">
        <v>10</v>
      </c>
      <c r="E73" s="52">
        <v>3.75</v>
      </c>
      <c r="F73" s="52">
        <v>11.5</v>
      </c>
      <c r="G73" s="64">
        <v>23.9</v>
      </c>
      <c r="H73" s="64" t="s">
        <v>219</v>
      </c>
      <c r="I73" s="53"/>
      <c r="J73" s="54"/>
      <c r="K73" s="55"/>
    </row>
    <row r="74" spans="1:11" s="59" customFormat="1" ht="12" customHeight="1">
      <c r="A74" s="60" t="s">
        <v>220</v>
      </c>
      <c r="B74" s="68" t="s">
        <v>199</v>
      </c>
      <c r="C74" s="50" t="s">
        <v>200</v>
      </c>
      <c r="D74" s="66">
        <v>10</v>
      </c>
      <c r="E74" s="52">
        <v>3.75</v>
      </c>
      <c r="F74" s="52">
        <v>11.5</v>
      </c>
      <c r="G74" s="64">
        <v>23.9</v>
      </c>
      <c r="H74" s="64" t="s">
        <v>221</v>
      </c>
      <c r="I74" s="53"/>
      <c r="J74" s="54"/>
      <c r="K74" s="55"/>
    </row>
    <row r="75" spans="1:11" s="59" customFormat="1" ht="12" customHeight="1">
      <c r="A75" s="60" t="s">
        <v>222</v>
      </c>
      <c r="B75" s="68" t="s">
        <v>203</v>
      </c>
      <c r="C75" s="50" t="s">
        <v>204</v>
      </c>
      <c r="D75" s="66">
        <v>10</v>
      </c>
      <c r="E75" s="52">
        <v>3.75</v>
      </c>
      <c r="F75" s="52">
        <v>11.5</v>
      </c>
      <c r="G75" s="64">
        <v>23.9</v>
      </c>
      <c r="H75" s="64" t="s">
        <v>223</v>
      </c>
      <c r="I75" s="53"/>
      <c r="J75" s="54"/>
      <c r="K75" s="55"/>
    </row>
    <row r="76" spans="1:11" s="59" customFormat="1" ht="12" customHeight="1">
      <c r="A76" s="60" t="s">
        <v>224</v>
      </c>
      <c r="B76" s="68" t="s">
        <v>207</v>
      </c>
      <c r="C76" s="50" t="s">
        <v>208</v>
      </c>
      <c r="D76" s="66">
        <v>10</v>
      </c>
      <c r="E76" s="52">
        <v>3.75</v>
      </c>
      <c r="F76" s="52">
        <v>11.5</v>
      </c>
      <c r="G76" s="64">
        <v>23.9</v>
      </c>
      <c r="H76" s="64" t="s">
        <v>225</v>
      </c>
      <c r="I76" s="53"/>
      <c r="J76" s="54"/>
      <c r="K76" s="55"/>
    </row>
    <row r="77" spans="1:11" s="59" customFormat="1" ht="12" customHeight="1">
      <c r="A77" s="60" t="s">
        <v>226</v>
      </c>
      <c r="B77" s="68" t="s">
        <v>211</v>
      </c>
      <c r="C77" s="50" t="s">
        <v>0</v>
      </c>
      <c r="D77" s="66">
        <v>10</v>
      </c>
      <c r="E77" s="52">
        <v>3.75</v>
      </c>
      <c r="F77" s="52">
        <v>11.5</v>
      </c>
      <c r="G77" s="64">
        <v>23.9</v>
      </c>
      <c r="H77" s="64" t="s">
        <v>227</v>
      </c>
      <c r="I77" s="53"/>
      <c r="J77" s="54"/>
      <c r="K77" s="55"/>
    </row>
    <row r="78" spans="1:11" s="59" customFormat="1" ht="12" customHeight="1">
      <c r="A78" s="60" t="s">
        <v>228</v>
      </c>
      <c r="B78" s="68" t="s">
        <v>214</v>
      </c>
      <c r="C78" s="50"/>
      <c r="D78" s="66">
        <v>10</v>
      </c>
      <c r="E78" s="52">
        <v>3.75</v>
      </c>
      <c r="F78" s="52">
        <v>11.5</v>
      </c>
      <c r="G78" s="64">
        <v>23.9</v>
      </c>
      <c r="H78" s="64" t="s">
        <v>229</v>
      </c>
      <c r="I78" s="53"/>
      <c r="J78" s="54"/>
      <c r="K78" s="55"/>
    </row>
    <row r="79" spans="1:11" s="59" customFormat="1" ht="12" customHeight="1">
      <c r="A79" s="48" t="s">
        <v>230</v>
      </c>
      <c r="B79" s="49" t="s">
        <v>231</v>
      </c>
      <c r="C79" s="66"/>
      <c r="D79" s="66"/>
      <c r="E79" s="52"/>
      <c r="F79" s="67"/>
      <c r="G79" s="52"/>
      <c r="H79" s="52"/>
      <c r="I79" s="53"/>
      <c r="J79" s="54"/>
      <c r="K79" s="55"/>
    </row>
    <row r="80" spans="1:11" s="59" customFormat="1" ht="12" customHeight="1">
      <c r="A80" s="60" t="s">
        <v>232</v>
      </c>
      <c r="B80" s="68" t="s">
        <v>195</v>
      </c>
      <c r="C80" s="50" t="s">
        <v>196</v>
      </c>
      <c r="D80" s="66">
        <v>1</v>
      </c>
      <c r="E80" s="52">
        <v>10.5</v>
      </c>
      <c r="F80" s="52">
        <v>30.5</v>
      </c>
      <c r="G80" s="64">
        <v>62.9</v>
      </c>
      <c r="H80" s="64" t="s">
        <v>233</v>
      </c>
      <c r="I80" s="53"/>
      <c r="J80" s="54"/>
      <c r="K80" s="55"/>
    </row>
    <row r="81" spans="1:11" s="59" customFormat="1" ht="12" customHeight="1">
      <c r="A81" s="60" t="s">
        <v>234</v>
      </c>
      <c r="B81" s="68" t="s">
        <v>199</v>
      </c>
      <c r="C81" s="50" t="s">
        <v>200</v>
      </c>
      <c r="D81" s="66">
        <v>1</v>
      </c>
      <c r="E81" s="52">
        <v>10.5</v>
      </c>
      <c r="F81" s="52">
        <v>30.5</v>
      </c>
      <c r="G81" s="64">
        <v>62.9</v>
      </c>
      <c r="H81" s="64" t="s">
        <v>235</v>
      </c>
      <c r="I81" s="53"/>
      <c r="J81" s="54"/>
      <c r="K81" s="55"/>
    </row>
    <row r="82" spans="1:11" s="59" customFormat="1" ht="12" customHeight="1">
      <c r="A82" s="60" t="s">
        <v>236</v>
      </c>
      <c r="B82" s="68" t="s">
        <v>203</v>
      </c>
      <c r="C82" s="50" t="s">
        <v>204</v>
      </c>
      <c r="D82" s="66">
        <v>1</v>
      </c>
      <c r="E82" s="52">
        <v>10.5</v>
      </c>
      <c r="F82" s="52">
        <v>30.5</v>
      </c>
      <c r="G82" s="64">
        <v>62.9</v>
      </c>
      <c r="H82" s="64" t="s">
        <v>237</v>
      </c>
      <c r="I82" s="53"/>
      <c r="J82" s="54"/>
      <c r="K82" s="55"/>
    </row>
    <row r="83" spans="1:11" s="59" customFormat="1" ht="12" customHeight="1">
      <c r="A83" s="60" t="s">
        <v>238</v>
      </c>
      <c r="B83" s="68" t="s">
        <v>207</v>
      </c>
      <c r="C83" s="50" t="s">
        <v>208</v>
      </c>
      <c r="D83" s="66">
        <v>1</v>
      </c>
      <c r="E83" s="52">
        <v>10.5</v>
      </c>
      <c r="F83" s="52">
        <v>30.5</v>
      </c>
      <c r="G83" s="64">
        <v>62.9</v>
      </c>
      <c r="H83" s="64" t="s">
        <v>239</v>
      </c>
      <c r="I83" s="53"/>
      <c r="J83" s="54"/>
      <c r="K83" s="55"/>
    </row>
    <row r="84" spans="1:11" s="59" customFormat="1" ht="12" customHeight="1">
      <c r="A84" s="60" t="s">
        <v>240</v>
      </c>
      <c r="B84" s="68" t="s">
        <v>211</v>
      </c>
      <c r="C84" s="50" t="s">
        <v>0</v>
      </c>
      <c r="D84" s="66">
        <v>1</v>
      </c>
      <c r="E84" s="52">
        <v>10.5</v>
      </c>
      <c r="F84" s="52">
        <v>30.5</v>
      </c>
      <c r="G84" s="64">
        <v>62.9</v>
      </c>
      <c r="H84" s="64" t="s">
        <v>241</v>
      </c>
      <c r="I84" s="53"/>
      <c r="J84" s="54"/>
      <c r="K84" s="55"/>
    </row>
    <row r="85" spans="1:11" s="59" customFormat="1" ht="12" customHeight="1">
      <c r="A85" s="60" t="s">
        <v>242</v>
      </c>
      <c r="B85" s="86" t="s">
        <v>214</v>
      </c>
      <c r="C85" s="50"/>
      <c r="D85" s="66">
        <v>1</v>
      </c>
      <c r="E85" s="52">
        <v>10.5</v>
      </c>
      <c r="F85" s="52">
        <v>30.5</v>
      </c>
      <c r="G85" s="64">
        <v>62.9</v>
      </c>
      <c r="H85" s="64" t="s">
        <v>243</v>
      </c>
      <c r="I85" s="53"/>
      <c r="J85" s="54"/>
      <c r="K85" s="55"/>
    </row>
    <row r="86" spans="1:11" s="59" customFormat="1" ht="54" customHeight="1">
      <c r="A86" s="87"/>
      <c r="B86" s="88"/>
      <c r="C86" s="357" t="s">
        <v>33</v>
      </c>
      <c r="D86" s="358"/>
      <c r="E86" s="358"/>
      <c r="F86" s="358"/>
      <c r="G86" s="358"/>
      <c r="H86" s="359"/>
      <c r="J86" s="71"/>
      <c r="K86" s="72"/>
    </row>
    <row r="87" spans="1:11" s="59" customFormat="1" ht="26.25" customHeight="1">
      <c r="A87" s="42" t="s">
        <v>7</v>
      </c>
      <c r="B87" s="43" t="s">
        <v>8</v>
      </c>
      <c r="C87" s="44"/>
      <c r="D87" s="45" t="s">
        <v>10</v>
      </c>
      <c r="E87" s="45" t="s">
        <v>34</v>
      </c>
      <c r="F87" s="45" t="s">
        <v>35</v>
      </c>
      <c r="G87" s="45" t="s">
        <v>36</v>
      </c>
      <c r="H87" s="45" t="s">
        <v>6</v>
      </c>
      <c r="J87" s="71"/>
      <c r="K87" s="72"/>
    </row>
    <row r="88" spans="1:11" s="59" customFormat="1" ht="12" customHeight="1">
      <c r="A88" s="48" t="s">
        <v>244</v>
      </c>
      <c r="B88" s="89" t="s">
        <v>245</v>
      </c>
      <c r="C88" s="50"/>
      <c r="D88" s="66"/>
      <c r="E88" s="66"/>
      <c r="F88" s="67"/>
      <c r="G88" s="67"/>
      <c r="H88" s="64"/>
      <c r="I88" s="53"/>
      <c r="J88" s="54"/>
      <c r="K88" s="55"/>
    </row>
    <row r="89" spans="1:11" s="59" customFormat="1" ht="12" customHeight="1">
      <c r="A89" s="60" t="s">
        <v>246</v>
      </c>
      <c r="B89" s="61" t="s">
        <v>247</v>
      </c>
      <c r="C89" s="50"/>
      <c r="D89" s="66"/>
      <c r="E89" s="63">
        <v>10</v>
      </c>
      <c r="F89" s="67">
        <v>19.5</v>
      </c>
      <c r="G89" s="67">
        <v>37.9</v>
      </c>
      <c r="H89" s="64" t="s">
        <v>248</v>
      </c>
      <c r="I89" s="53"/>
      <c r="J89" s="54"/>
      <c r="K89" s="55"/>
    </row>
    <row r="90" spans="1:11" s="98" customFormat="1" ht="12" customHeight="1">
      <c r="A90" s="90" t="s">
        <v>249</v>
      </c>
      <c r="B90" s="91" t="s">
        <v>250</v>
      </c>
      <c r="C90" s="82"/>
      <c r="D90" s="92"/>
      <c r="E90" s="92"/>
      <c r="F90" s="93"/>
      <c r="G90" s="63"/>
      <c r="H90" s="94"/>
      <c r="I90" s="95"/>
      <c r="J90" s="96"/>
      <c r="K90" s="97"/>
    </row>
    <row r="91" spans="1:11" s="98" customFormat="1" ht="12" customHeight="1">
      <c r="A91" s="99" t="s">
        <v>251</v>
      </c>
      <c r="B91" s="100" t="s">
        <v>252</v>
      </c>
      <c r="C91" s="82" t="s">
        <v>253</v>
      </c>
      <c r="D91" s="92">
        <v>1</v>
      </c>
      <c r="E91" s="52">
        <v>6</v>
      </c>
      <c r="F91" s="93">
        <v>15</v>
      </c>
      <c r="G91" s="63">
        <v>35.9</v>
      </c>
      <c r="H91" s="101" t="s">
        <v>254</v>
      </c>
      <c r="I91" s="95"/>
      <c r="J91" s="96"/>
      <c r="K91" s="97"/>
    </row>
    <row r="92" spans="1:11" s="98" customFormat="1" ht="12" customHeight="1">
      <c r="A92" s="99" t="s">
        <v>255</v>
      </c>
      <c r="B92" s="100" t="s">
        <v>256</v>
      </c>
      <c r="C92" s="82" t="s">
        <v>257</v>
      </c>
      <c r="D92" s="92">
        <v>1</v>
      </c>
      <c r="E92" s="52">
        <v>6</v>
      </c>
      <c r="F92" s="93">
        <v>15</v>
      </c>
      <c r="G92" s="63">
        <v>35.9</v>
      </c>
      <c r="H92" s="101" t="s">
        <v>258</v>
      </c>
      <c r="I92" s="95"/>
      <c r="J92" s="96"/>
      <c r="K92" s="97"/>
    </row>
    <row r="93" spans="1:11" s="59" customFormat="1" ht="12" customHeight="1">
      <c r="A93" s="48" t="s">
        <v>259</v>
      </c>
      <c r="B93" s="49" t="s">
        <v>260</v>
      </c>
      <c r="C93" s="102"/>
      <c r="D93" s="103"/>
      <c r="E93" s="103"/>
      <c r="F93" s="67"/>
      <c r="G93" s="52"/>
      <c r="H93" s="52"/>
      <c r="I93" s="104"/>
      <c r="J93" s="54"/>
      <c r="K93" s="105"/>
    </row>
    <row r="94" spans="1:11" s="59" customFormat="1" ht="12" customHeight="1">
      <c r="A94" s="60" t="s">
        <v>261</v>
      </c>
      <c r="B94" s="68" t="s">
        <v>262</v>
      </c>
      <c r="C94" s="50" t="s">
        <v>1</v>
      </c>
      <c r="D94" s="106">
        <v>1</v>
      </c>
      <c r="E94" s="52">
        <v>13</v>
      </c>
      <c r="F94" s="52">
        <v>24</v>
      </c>
      <c r="G94" s="52">
        <v>46.9</v>
      </c>
      <c r="H94" s="107" t="s">
        <v>263</v>
      </c>
      <c r="I94" s="104"/>
      <c r="J94" s="54"/>
      <c r="K94" s="105"/>
    </row>
    <row r="95" spans="1:11" s="59" customFormat="1" ht="12.75" customHeight="1">
      <c r="A95" s="60" t="s">
        <v>264</v>
      </c>
      <c r="B95" s="68" t="s">
        <v>265</v>
      </c>
      <c r="C95" s="50" t="s">
        <v>266</v>
      </c>
      <c r="D95" s="106">
        <v>1</v>
      </c>
      <c r="E95" s="52">
        <v>13</v>
      </c>
      <c r="F95" s="52">
        <v>24</v>
      </c>
      <c r="G95" s="52">
        <v>46.9</v>
      </c>
      <c r="H95" s="64" t="s">
        <v>267</v>
      </c>
      <c r="I95" s="53"/>
      <c r="J95" s="54"/>
      <c r="K95" s="55"/>
    </row>
    <row r="96" spans="1:11" s="59" customFormat="1" ht="12" customHeight="1">
      <c r="A96" s="60" t="s">
        <v>268</v>
      </c>
      <c r="B96" s="68" t="s">
        <v>269</v>
      </c>
      <c r="C96" s="50" t="s">
        <v>270</v>
      </c>
      <c r="D96" s="106">
        <v>1</v>
      </c>
      <c r="E96" s="52">
        <v>13</v>
      </c>
      <c r="F96" s="52">
        <v>24</v>
      </c>
      <c r="G96" s="52">
        <v>46.9</v>
      </c>
      <c r="H96" s="64" t="s">
        <v>271</v>
      </c>
      <c r="I96" s="53"/>
      <c r="J96" s="54"/>
      <c r="K96" s="55"/>
    </row>
    <row r="97" spans="1:14" s="59" customFormat="1" ht="12" customHeight="1">
      <c r="A97" s="60" t="s">
        <v>272</v>
      </c>
      <c r="B97" s="68" t="s">
        <v>273</v>
      </c>
      <c r="C97" s="50" t="s">
        <v>274</v>
      </c>
      <c r="D97" s="106">
        <v>1</v>
      </c>
      <c r="E97" s="52">
        <v>13</v>
      </c>
      <c r="F97" s="52">
        <v>24</v>
      </c>
      <c r="G97" s="52">
        <v>46.9</v>
      </c>
      <c r="H97" s="64" t="s">
        <v>275</v>
      </c>
      <c r="I97" s="53"/>
      <c r="J97" s="54"/>
      <c r="K97" s="55"/>
    </row>
    <row r="98" spans="1:14" s="59" customFormat="1" ht="12" customHeight="1">
      <c r="A98" s="60" t="s">
        <v>276</v>
      </c>
      <c r="B98" s="68" t="s">
        <v>277</v>
      </c>
      <c r="C98" s="50" t="s">
        <v>278</v>
      </c>
      <c r="D98" s="106">
        <v>1</v>
      </c>
      <c r="E98" s="52">
        <v>13</v>
      </c>
      <c r="F98" s="52">
        <v>24</v>
      </c>
      <c r="G98" s="52">
        <v>46.9</v>
      </c>
      <c r="H98" s="64" t="s">
        <v>279</v>
      </c>
      <c r="I98" s="53"/>
      <c r="J98" s="54"/>
      <c r="K98" s="55"/>
    </row>
    <row r="99" spans="1:14" s="59" customFormat="1" ht="12" customHeight="1">
      <c r="A99" s="60" t="s">
        <v>280</v>
      </c>
      <c r="B99" s="68" t="s">
        <v>281</v>
      </c>
      <c r="C99" s="102"/>
      <c r="D99" s="106">
        <v>1</v>
      </c>
      <c r="E99" s="52">
        <v>13</v>
      </c>
      <c r="F99" s="52">
        <v>24</v>
      </c>
      <c r="G99" s="52">
        <v>46.9</v>
      </c>
      <c r="H99" s="64" t="s">
        <v>282</v>
      </c>
      <c r="I99" s="53"/>
      <c r="J99" s="54"/>
      <c r="K99" s="55"/>
    </row>
    <row r="100" spans="1:14" s="59" customFormat="1" ht="12" customHeight="1">
      <c r="A100" s="60" t="s">
        <v>283</v>
      </c>
      <c r="B100" s="108" t="s">
        <v>284</v>
      </c>
      <c r="C100" s="102"/>
      <c r="D100" s="106">
        <v>1</v>
      </c>
      <c r="E100" s="52">
        <v>13</v>
      </c>
      <c r="F100" s="52">
        <v>24</v>
      </c>
      <c r="G100" s="64">
        <v>46.9</v>
      </c>
      <c r="H100" s="64" t="s">
        <v>285</v>
      </c>
      <c r="I100" s="53"/>
      <c r="J100" s="54"/>
      <c r="K100" s="55"/>
    </row>
    <row r="101" spans="1:14" s="59" customFormat="1" ht="12" customHeight="1">
      <c r="A101" s="48" t="s">
        <v>286</v>
      </c>
      <c r="B101" s="109" t="s">
        <v>287</v>
      </c>
      <c r="C101" s="60"/>
      <c r="D101" s="62"/>
      <c r="E101" s="62"/>
      <c r="F101" s="67"/>
      <c r="G101" s="52"/>
      <c r="H101" s="52"/>
      <c r="I101" s="53"/>
      <c r="J101" s="54"/>
      <c r="K101" s="55"/>
      <c r="L101" s="56"/>
      <c r="M101" s="57"/>
      <c r="N101" s="58"/>
    </row>
    <row r="102" spans="1:14" s="59" customFormat="1" ht="12" customHeight="1">
      <c r="A102" s="48"/>
      <c r="B102" s="109" t="s">
        <v>288</v>
      </c>
      <c r="C102" s="60"/>
      <c r="D102" s="62"/>
      <c r="E102" s="62"/>
      <c r="F102" s="67"/>
      <c r="G102" s="52"/>
      <c r="H102" s="52"/>
      <c r="I102" s="53"/>
      <c r="J102" s="54"/>
      <c r="K102" s="55"/>
      <c r="L102" s="56"/>
      <c r="M102" s="57"/>
      <c r="N102" s="58"/>
    </row>
    <row r="103" spans="1:14" s="59" customFormat="1" ht="12" customHeight="1">
      <c r="A103" s="110" t="s">
        <v>289</v>
      </c>
      <c r="B103" s="111" t="s">
        <v>290</v>
      </c>
      <c r="C103" s="60" t="s">
        <v>1</v>
      </c>
      <c r="D103" s="62">
        <v>6</v>
      </c>
      <c r="E103" s="63">
        <v>12</v>
      </c>
      <c r="F103" s="52">
        <v>25.5</v>
      </c>
      <c r="G103" s="52">
        <v>49.9</v>
      </c>
      <c r="H103" s="112" t="s">
        <v>291</v>
      </c>
      <c r="I103" s="53"/>
      <c r="J103" s="54"/>
      <c r="K103" s="55"/>
      <c r="L103" s="56"/>
      <c r="M103" s="57"/>
      <c r="N103" s="58"/>
    </row>
    <row r="104" spans="1:14" s="59" customFormat="1" ht="12" customHeight="1">
      <c r="A104" s="110" t="s">
        <v>292</v>
      </c>
      <c r="B104" s="111" t="s">
        <v>293</v>
      </c>
      <c r="C104" s="65" t="s">
        <v>12</v>
      </c>
      <c r="D104" s="62">
        <v>6</v>
      </c>
      <c r="E104" s="63">
        <v>12</v>
      </c>
      <c r="F104" s="52">
        <v>25.5</v>
      </c>
      <c r="G104" s="52">
        <v>49.9</v>
      </c>
      <c r="H104" s="112" t="s">
        <v>294</v>
      </c>
      <c r="I104" s="53"/>
      <c r="J104" s="54"/>
      <c r="K104" s="55"/>
      <c r="L104" s="56"/>
      <c r="M104" s="57"/>
      <c r="N104" s="58"/>
    </row>
    <row r="105" spans="1:14" s="59" customFormat="1" ht="12" customHeight="1">
      <c r="A105" s="110" t="s">
        <v>295</v>
      </c>
      <c r="B105" s="111" t="s">
        <v>296</v>
      </c>
      <c r="C105" s="65" t="s">
        <v>48</v>
      </c>
      <c r="D105" s="62">
        <v>6</v>
      </c>
      <c r="E105" s="63">
        <v>12</v>
      </c>
      <c r="F105" s="52">
        <v>25.5</v>
      </c>
      <c r="G105" s="52">
        <v>49.9</v>
      </c>
      <c r="H105" s="112" t="s">
        <v>297</v>
      </c>
      <c r="I105" s="53"/>
      <c r="J105" s="54"/>
      <c r="K105" s="55"/>
      <c r="L105" s="56"/>
      <c r="M105" s="57"/>
      <c r="N105" s="58"/>
    </row>
    <row r="106" spans="1:14" s="59" customFormat="1" ht="12" customHeight="1">
      <c r="A106" s="110" t="s">
        <v>298</v>
      </c>
      <c r="B106" s="111" t="s">
        <v>299</v>
      </c>
      <c r="C106" s="65" t="s">
        <v>13</v>
      </c>
      <c r="D106" s="62">
        <v>6</v>
      </c>
      <c r="E106" s="63">
        <v>13</v>
      </c>
      <c r="F106" s="52">
        <v>28</v>
      </c>
      <c r="G106" s="52">
        <v>54.9</v>
      </c>
      <c r="H106" s="112" t="s">
        <v>300</v>
      </c>
      <c r="I106" s="53"/>
      <c r="J106" s="54"/>
      <c r="K106" s="55"/>
      <c r="L106" s="56"/>
      <c r="M106" s="57"/>
      <c r="N106" s="58"/>
    </row>
    <row r="107" spans="1:14" s="59" customFormat="1" ht="12" customHeight="1">
      <c r="A107" s="80" t="s">
        <v>301</v>
      </c>
      <c r="B107" s="113" t="s">
        <v>302</v>
      </c>
      <c r="C107" s="80" t="s">
        <v>1</v>
      </c>
      <c r="D107" s="62">
        <v>6</v>
      </c>
      <c r="E107" s="63">
        <v>6.5</v>
      </c>
      <c r="F107" s="52">
        <v>12.5</v>
      </c>
      <c r="G107" s="73">
        <v>26.9</v>
      </c>
      <c r="H107" s="64" t="s">
        <v>303</v>
      </c>
      <c r="I107" s="53"/>
      <c r="J107" s="54"/>
      <c r="K107" s="55"/>
      <c r="L107" s="56"/>
      <c r="M107" s="57"/>
      <c r="N107" s="58"/>
    </row>
    <row r="108" spans="1:14" s="59" customFormat="1" ht="12" customHeight="1">
      <c r="A108" s="60" t="s">
        <v>304</v>
      </c>
      <c r="B108" s="68" t="s">
        <v>305</v>
      </c>
      <c r="C108" s="60" t="s">
        <v>306</v>
      </c>
      <c r="D108" s="62">
        <v>6</v>
      </c>
      <c r="E108" s="63">
        <v>6.5</v>
      </c>
      <c r="F108" s="52">
        <v>12.5</v>
      </c>
      <c r="G108" s="64">
        <v>26.9</v>
      </c>
      <c r="H108" s="64" t="s">
        <v>307</v>
      </c>
      <c r="I108" s="53"/>
      <c r="J108" s="54"/>
      <c r="K108" s="55"/>
      <c r="L108" s="56"/>
      <c r="M108" s="57"/>
      <c r="N108" s="58"/>
    </row>
    <row r="109" spans="1:14" s="59" customFormat="1" ht="12" customHeight="1">
      <c r="A109" s="60" t="s">
        <v>308</v>
      </c>
      <c r="B109" s="68" t="s">
        <v>309</v>
      </c>
      <c r="C109" s="60" t="s">
        <v>310</v>
      </c>
      <c r="D109" s="62">
        <v>6</v>
      </c>
      <c r="E109" s="63">
        <v>6.5</v>
      </c>
      <c r="F109" s="52">
        <v>12.5</v>
      </c>
      <c r="G109" s="64">
        <v>26.9</v>
      </c>
      <c r="H109" s="64" t="s">
        <v>311</v>
      </c>
      <c r="I109" s="53"/>
      <c r="J109" s="54"/>
      <c r="K109" s="55"/>
      <c r="L109" s="56"/>
      <c r="M109" s="57"/>
      <c r="N109" s="58"/>
    </row>
    <row r="110" spans="1:14" s="59" customFormat="1" ht="12" customHeight="1">
      <c r="A110" s="80" t="s">
        <v>312</v>
      </c>
      <c r="B110" s="113" t="s">
        <v>313</v>
      </c>
      <c r="C110" s="80" t="s">
        <v>1</v>
      </c>
      <c r="D110" s="62">
        <v>6</v>
      </c>
      <c r="E110" s="63">
        <v>3.25</v>
      </c>
      <c r="F110" s="52">
        <v>6.25</v>
      </c>
      <c r="G110" s="73">
        <v>13.9</v>
      </c>
      <c r="H110" s="64" t="s">
        <v>314</v>
      </c>
      <c r="I110" s="53"/>
      <c r="J110" s="54"/>
      <c r="K110" s="55"/>
      <c r="L110" s="56"/>
      <c r="M110" s="57"/>
      <c r="N110" s="58"/>
    </row>
    <row r="111" spans="1:14" s="59" customFormat="1" ht="12" customHeight="1">
      <c r="A111" s="60" t="s">
        <v>315</v>
      </c>
      <c r="B111" s="68" t="s">
        <v>316</v>
      </c>
      <c r="C111" s="60" t="s">
        <v>317</v>
      </c>
      <c r="D111" s="62">
        <v>6</v>
      </c>
      <c r="E111" s="63">
        <v>3.25</v>
      </c>
      <c r="F111" s="52">
        <v>6.25</v>
      </c>
      <c r="G111" s="52">
        <v>13.9</v>
      </c>
      <c r="H111" s="64" t="s">
        <v>318</v>
      </c>
      <c r="I111" s="53"/>
      <c r="J111" s="54"/>
      <c r="K111" s="55"/>
      <c r="L111" s="56"/>
      <c r="M111" s="57"/>
      <c r="N111" s="58"/>
    </row>
    <row r="112" spans="1:14" s="59" customFormat="1" ht="12" customHeight="1">
      <c r="A112" s="60" t="s">
        <v>319</v>
      </c>
      <c r="B112" s="68" t="s">
        <v>320</v>
      </c>
      <c r="C112" s="60" t="s">
        <v>2</v>
      </c>
      <c r="D112" s="62">
        <v>6</v>
      </c>
      <c r="E112" s="63">
        <v>3.25</v>
      </c>
      <c r="F112" s="52">
        <v>6.25</v>
      </c>
      <c r="G112" s="64">
        <v>13.9</v>
      </c>
      <c r="H112" s="64" t="s">
        <v>321</v>
      </c>
      <c r="I112" s="53"/>
      <c r="J112" s="54"/>
      <c r="K112" s="55"/>
      <c r="L112" s="56"/>
      <c r="M112" s="57"/>
      <c r="N112" s="58"/>
    </row>
    <row r="113" spans="1:14" s="59" customFormat="1" ht="12" customHeight="1">
      <c r="A113" s="60" t="s">
        <v>322</v>
      </c>
      <c r="B113" s="68" t="s">
        <v>323</v>
      </c>
      <c r="C113" s="60"/>
      <c r="D113" s="62">
        <v>6</v>
      </c>
      <c r="E113" s="63">
        <v>7</v>
      </c>
      <c r="F113" s="52">
        <v>13.5</v>
      </c>
      <c r="G113" s="63">
        <v>29.9</v>
      </c>
      <c r="H113" s="64" t="s">
        <v>324</v>
      </c>
      <c r="I113" s="53"/>
      <c r="J113" s="54"/>
      <c r="K113" s="55"/>
      <c r="L113" s="56"/>
      <c r="M113" s="57"/>
      <c r="N113" s="58"/>
    </row>
    <row r="114" spans="1:14" s="59" customFormat="1" ht="12" customHeight="1">
      <c r="A114" s="60" t="s">
        <v>325</v>
      </c>
      <c r="B114" s="68" t="s">
        <v>326</v>
      </c>
      <c r="C114" s="60"/>
      <c r="D114" s="62">
        <v>6</v>
      </c>
      <c r="E114" s="63">
        <v>4.5</v>
      </c>
      <c r="F114" s="52">
        <v>10</v>
      </c>
      <c r="G114" s="63">
        <v>21.9</v>
      </c>
      <c r="H114" s="64" t="s">
        <v>327</v>
      </c>
      <c r="I114" s="53"/>
      <c r="J114" s="54"/>
      <c r="K114" s="55"/>
      <c r="L114" s="56"/>
      <c r="M114" s="57"/>
      <c r="N114" s="58"/>
    </row>
    <row r="115" spans="1:14" s="59" customFormat="1" ht="12" customHeight="1">
      <c r="A115" s="60"/>
      <c r="B115" s="49" t="s">
        <v>328</v>
      </c>
      <c r="C115" s="60"/>
      <c r="D115" s="62"/>
      <c r="E115" s="63"/>
      <c r="F115" s="67"/>
      <c r="G115" s="63"/>
      <c r="H115" s="64"/>
      <c r="I115" s="53"/>
      <c r="J115" s="54"/>
      <c r="K115" s="55"/>
      <c r="L115" s="56"/>
      <c r="M115" s="57"/>
      <c r="N115" s="58"/>
    </row>
    <row r="116" spans="1:14" s="121" customFormat="1" ht="12" customHeight="1">
      <c r="A116" s="114" t="s">
        <v>329</v>
      </c>
      <c r="B116" s="61" t="s">
        <v>330</v>
      </c>
      <c r="C116" s="115"/>
      <c r="D116" s="62">
        <v>6</v>
      </c>
      <c r="E116" s="63">
        <v>3.25</v>
      </c>
      <c r="F116" s="52">
        <v>6.25</v>
      </c>
      <c r="G116" s="116">
        <v>13.9</v>
      </c>
      <c r="H116" s="117" t="s">
        <v>331</v>
      </c>
      <c r="I116" s="118"/>
      <c r="J116" s="119"/>
      <c r="K116" s="120"/>
    </row>
    <row r="117" spans="1:14" s="121" customFormat="1" ht="12" customHeight="1">
      <c r="A117" s="114" t="s">
        <v>332</v>
      </c>
      <c r="B117" s="61" t="s">
        <v>333</v>
      </c>
      <c r="C117" s="115" t="s">
        <v>334</v>
      </c>
      <c r="D117" s="62">
        <v>6</v>
      </c>
      <c r="E117" s="63">
        <v>3.25</v>
      </c>
      <c r="F117" s="52">
        <v>6.25</v>
      </c>
      <c r="G117" s="116">
        <v>13.9</v>
      </c>
      <c r="H117" s="117" t="s">
        <v>335</v>
      </c>
      <c r="I117" s="118"/>
      <c r="J117" s="119"/>
      <c r="K117" s="120"/>
    </row>
    <row r="118" spans="1:14" s="121" customFormat="1" ht="12" customHeight="1">
      <c r="A118" s="114" t="s">
        <v>336</v>
      </c>
      <c r="B118" s="61" t="s">
        <v>337</v>
      </c>
      <c r="C118" s="115" t="s">
        <v>2</v>
      </c>
      <c r="D118" s="62">
        <v>6</v>
      </c>
      <c r="E118" s="63">
        <v>3.25</v>
      </c>
      <c r="F118" s="52">
        <v>6.25</v>
      </c>
      <c r="G118" s="116">
        <v>13.9</v>
      </c>
      <c r="H118" s="117" t="s">
        <v>338</v>
      </c>
      <c r="I118" s="118"/>
      <c r="J118" s="119"/>
      <c r="K118" s="120"/>
    </row>
    <row r="119" spans="1:14" s="121" customFormat="1" ht="12" customHeight="1">
      <c r="A119" s="114" t="s">
        <v>339</v>
      </c>
      <c r="B119" s="61" t="s">
        <v>340</v>
      </c>
      <c r="C119" s="115"/>
      <c r="D119" s="62">
        <v>6</v>
      </c>
      <c r="E119" s="63">
        <v>3.25</v>
      </c>
      <c r="F119" s="52">
        <v>6.25</v>
      </c>
      <c r="G119" s="116">
        <v>13.9</v>
      </c>
      <c r="H119" s="117" t="s">
        <v>341</v>
      </c>
      <c r="I119" s="118"/>
      <c r="J119" s="119"/>
      <c r="K119" s="120"/>
    </row>
    <row r="120" spans="1:14" s="121" customFormat="1" ht="12" customHeight="1">
      <c r="A120" s="114" t="s">
        <v>342</v>
      </c>
      <c r="B120" s="61" t="s">
        <v>343</v>
      </c>
      <c r="C120" s="115" t="s">
        <v>1</v>
      </c>
      <c r="D120" s="62">
        <v>6</v>
      </c>
      <c r="E120" s="63">
        <v>3.25</v>
      </c>
      <c r="F120" s="52">
        <v>6.25</v>
      </c>
      <c r="G120" s="116">
        <v>13.9</v>
      </c>
      <c r="H120" s="117" t="s">
        <v>344</v>
      </c>
      <c r="I120" s="118"/>
      <c r="J120" s="119"/>
      <c r="K120" s="120"/>
    </row>
    <row r="121" spans="1:14" s="121" customFormat="1" ht="12" customHeight="1">
      <c r="A121" s="114"/>
      <c r="B121" s="89" t="s">
        <v>345</v>
      </c>
      <c r="C121" s="115"/>
      <c r="D121" s="62"/>
      <c r="E121" s="62"/>
      <c r="F121" s="122"/>
      <c r="G121" s="116"/>
      <c r="H121" s="117"/>
      <c r="I121" s="118"/>
      <c r="J121" s="119"/>
      <c r="K121" s="120"/>
    </row>
    <row r="122" spans="1:14" s="121" customFormat="1" ht="12" customHeight="1">
      <c r="A122" s="114" t="s">
        <v>346</v>
      </c>
      <c r="B122" s="123" t="s">
        <v>347</v>
      </c>
      <c r="C122" s="115"/>
      <c r="D122" s="62">
        <v>6</v>
      </c>
      <c r="E122" s="63">
        <v>3</v>
      </c>
      <c r="F122" s="116">
        <v>6</v>
      </c>
      <c r="G122" s="116">
        <v>12.9</v>
      </c>
      <c r="H122" s="117" t="s">
        <v>348</v>
      </c>
      <c r="I122" s="118"/>
      <c r="J122" s="119"/>
      <c r="K122" s="120"/>
    </row>
    <row r="123" spans="1:14" s="121" customFormat="1" ht="12" customHeight="1">
      <c r="A123" s="114" t="s">
        <v>349</v>
      </c>
      <c r="B123" s="123" t="s">
        <v>350</v>
      </c>
      <c r="C123" s="115" t="s">
        <v>351</v>
      </c>
      <c r="D123" s="62">
        <v>6</v>
      </c>
      <c r="E123" s="63">
        <v>3</v>
      </c>
      <c r="F123" s="116">
        <v>6</v>
      </c>
      <c r="G123" s="116">
        <v>12.9</v>
      </c>
      <c r="H123" s="117" t="s">
        <v>352</v>
      </c>
      <c r="I123" s="118"/>
      <c r="J123" s="119"/>
      <c r="K123" s="120"/>
    </row>
    <row r="124" spans="1:14" s="121" customFormat="1" ht="12" customHeight="1">
      <c r="A124" s="114" t="s">
        <v>353</v>
      </c>
      <c r="B124" s="123" t="s">
        <v>354</v>
      </c>
      <c r="C124" s="115" t="s">
        <v>2</v>
      </c>
      <c r="D124" s="62">
        <v>6</v>
      </c>
      <c r="E124" s="63">
        <v>3</v>
      </c>
      <c r="F124" s="116">
        <v>6</v>
      </c>
      <c r="G124" s="116">
        <v>12.9</v>
      </c>
      <c r="H124" s="117" t="s">
        <v>355</v>
      </c>
      <c r="I124" s="118"/>
      <c r="J124" s="119"/>
      <c r="K124" s="120"/>
    </row>
    <row r="125" spans="1:14" s="121" customFormat="1" ht="12" customHeight="1">
      <c r="A125" s="114"/>
      <c r="B125" s="124" t="s">
        <v>356</v>
      </c>
      <c r="C125" s="115"/>
      <c r="D125" s="62"/>
      <c r="E125" s="62"/>
      <c r="F125" s="122"/>
      <c r="G125" s="116"/>
      <c r="H125" s="117"/>
      <c r="I125" s="118"/>
      <c r="J125" s="119"/>
      <c r="K125" s="120"/>
    </row>
    <row r="126" spans="1:14" s="121" customFormat="1" ht="12" customHeight="1">
      <c r="A126" s="60" t="s">
        <v>357</v>
      </c>
      <c r="B126" s="68" t="s">
        <v>358</v>
      </c>
      <c r="C126" s="70" t="s">
        <v>359</v>
      </c>
      <c r="D126" s="62">
        <v>6</v>
      </c>
      <c r="E126" s="63">
        <v>6.5</v>
      </c>
      <c r="F126" s="52">
        <v>12.5</v>
      </c>
      <c r="G126" s="64">
        <v>26.9</v>
      </c>
      <c r="H126" s="125" t="s">
        <v>360</v>
      </c>
      <c r="I126" s="118"/>
      <c r="J126" s="119"/>
      <c r="K126" s="120"/>
    </row>
    <row r="127" spans="1:14" s="121" customFormat="1" ht="12" customHeight="1">
      <c r="A127" s="60" t="s">
        <v>361</v>
      </c>
      <c r="B127" s="68" t="s">
        <v>362</v>
      </c>
      <c r="C127" s="70" t="s">
        <v>76</v>
      </c>
      <c r="D127" s="62">
        <v>6</v>
      </c>
      <c r="E127" s="63">
        <v>6.5</v>
      </c>
      <c r="F127" s="52">
        <v>12.5</v>
      </c>
      <c r="G127" s="64">
        <v>26.9</v>
      </c>
      <c r="H127" s="125" t="s">
        <v>363</v>
      </c>
      <c r="I127" s="118"/>
      <c r="J127" s="119"/>
      <c r="K127" s="120"/>
    </row>
    <row r="128" spans="1:14" s="121" customFormat="1" ht="12" customHeight="1">
      <c r="A128" s="114" t="s">
        <v>364</v>
      </c>
      <c r="B128" s="61" t="s">
        <v>365</v>
      </c>
      <c r="C128" s="115"/>
      <c r="D128" s="62">
        <v>6</v>
      </c>
      <c r="E128" s="63">
        <v>3.25</v>
      </c>
      <c r="F128" s="52">
        <v>6.25</v>
      </c>
      <c r="G128" s="64">
        <v>13.9</v>
      </c>
      <c r="H128" s="125" t="s">
        <v>366</v>
      </c>
      <c r="I128" s="118"/>
      <c r="J128" s="119"/>
      <c r="K128" s="120"/>
    </row>
    <row r="129" spans="1:11" s="59" customFormat="1" ht="12" customHeight="1">
      <c r="A129" s="48" t="s">
        <v>367</v>
      </c>
      <c r="B129" s="124" t="s">
        <v>368</v>
      </c>
      <c r="C129" s="126"/>
      <c r="D129" s="70"/>
      <c r="E129" s="70"/>
      <c r="F129" s="67"/>
      <c r="G129" s="52"/>
      <c r="H129" s="66"/>
      <c r="I129" s="53"/>
      <c r="J129" s="54"/>
      <c r="K129" s="55"/>
    </row>
    <row r="130" spans="1:11" s="98" customFormat="1" ht="12" customHeight="1">
      <c r="A130" s="80" t="s">
        <v>369</v>
      </c>
      <c r="B130" s="113" t="s">
        <v>370</v>
      </c>
      <c r="C130" s="82" t="s">
        <v>371</v>
      </c>
      <c r="D130" s="127">
        <v>10</v>
      </c>
      <c r="E130" s="63">
        <v>5</v>
      </c>
      <c r="F130" s="63">
        <v>10</v>
      </c>
      <c r="G130" s="63">
        <v>19.899999999999999</v>
      </c>
      <c r="H130" s="101" t="s">
        <v>372</v>
      </c>
      <c r="I130" s="95"/>
      <c r="J130" s="96"/>
      <c r="K130" s="97"/>
    </row>
    <row r="131" spans="1:11" s="98" customFormat="1" ht="12" customHeight="1">
      <c r="A131" s="80" t="s">
        <v>373</v>
      </c>
      <c r="B131" s="113" t="s">
        <v>374</v>
      </c>
      <c r="C131" s="128" t="s">
        <v>375</v>
      </c>
      <c r="D131" s="127">
        <v>10</v>
      </c>
      <c r="E131" s="63">
        <v>5</v>
      </c>
      <c r="F131" s="63">
        <v>10</v>
      </c>
      <c r="G131" s="63">
        <v>19.899999999999999</v>
      </c>
      <c r="H131" s="101" t="s">
        <v>376</v>
      </c>
      <c r="I131" s="95"/>
      <c r="J131" s="96"/>
      <c r="K131" s="97"/>
    </row>
    <row r="132" spans="1:11" s="98" customFormat="1" ht="12" customHeight="1">
      <c r="A132" s="80" t="s">
        <v>377</v>
      </c>
      <c r="B132" s="113" t="s">
        <v>378</v>
      </c>
      <c r="C132" s="82" t="s">
        <v>61</v>
      </c>
      <c r="D132" s="127">
        <v>10</v>
      </c>
      <c r="E132" s="63">
        <v>5</v>
      </c>
      <c r="F132" s="63">
        <v>10</v>
      </c>
      <c r="G132" s="63">
        <v>19.899999999999999</v>
      </c>
      <c r="H132" s="101" t="s">
        <v>379</v>
      </c>
      <c r="I132" s="95"/>
      <c r="J132" s="96"/>
      <c r="K132" s="97"/>
    </row>
    <row r="133" spans="1:11" s="98" customFormat="1" ht="12" customHeight="1">
      <c r="A133" s="80" t="s">
        <v>380</v>
      </c>
      <c r="B133" s="113" t="s">
        <v>381</v>
      </c>
      <c r="C133" s="82" t="s">
        <v>334</v>
      </c>
      <c r="D133" s="127">
        <v>10</v>
      </c>
      <c r="E133" s="63">
        <v>5</v>
      </c>
      <c r="F133" s="63">
        <v>10</v>
      </c>
      <c r="G133" s="63">
        <v>19.899999999999999</v>
      </c>
      <c r="H133" s="101" t="s">
        <v>382</v>
      </c>
      <c r="I133" s="95"/>
      <c r="J133" s="96"/>
      <c r="K133" s="97"/>
    </row>
    <row r="134" spans="1:11" s="98" customFormat="1" ht="12" customHeight="1">
      <c r="A134" s="80" t="s">
        <v>383</v>
      </c>
      <c r="B134" s="113" t="s">
        <v>384</v>
      </c>
      <c r="C134" s="129" t="s">
        <v>385</v>
      </c>
      <c r="D134" s="127">
        <v>10</v>
      </c>
      <c r="E134" s="63">
        <v>5</v>
      </c>
      <c r="F134" s="63">
        <v>10</v>
      </c>
      <c r="G134" s="63">
        <v>19.899999999999999</v>
      </c>
      <c r="H134" s="101" t="s">
        <v>386</v>
      </c>
      <c r="I134" s="95"/>
      <c r="J134" s="96"/>
      <c r="K134" s="97"/>
    </row>
    <row r="135" spans="1:11" s="98" customFormat="1" ht="12" customHeight="1">
      <c r="A135" s="80" t="s">
        <v>387</v>
      </c>
      <c r="B135" s="113" t="s">
        <v>388</v>
      </c>
      <c r="C135" s="82" t="s">
        <v>389</v>
      </c>
      <c r="D135" s="127">
        <v>10</v>
      </c>
      <c r="E135" s="63">
        <v>5</v>
      </c>
      <c r="F135" s="63">
        <v>10</v>
      </c>
      <c r="G135" s="63">
        <v>19.899999999999999</v>
      </c>
      <c r="H135" s="101" t="s">
        <v>390</v>
      </c>
      <c r="I135" s="95"/>
      <c r="J135" s="96"/>
      <c r="K135" s="97"/>
    </row>
    <row r="136" spans="1:11" s="59" customFormat="1" ht="12" customHeight="1">
      <c r="A136" s="60" t="s">
        <v>391</v>
      </c>
      <c r="B136" s="130" t="s">
        <v>392</v>
      </c>
      <c r="C136" s="50" t="s">
        <v>393</v>
      </c>
      <c r="D136" s="62">
        <v>10</v>
      </c>
      <c r="E136" s="63">
        <v>5</v>
      </c>
      <c r="F136" s="63">
        <v>10</v>
      </c>
      <c r="G136" s="63">
        <v>19.899999999999999</v>
      </c>
      <c r="H136" s="131" t="s">
        <v>394</v>
      </c>
      <c r="I136" s="53"/>
      <c r="J136" s="54"/>
      <c r="K136" s="55"/>
    </row>
    <row r="137" spans="1:11" s="59" customFormat="1" ht="12" customHeight="1">
      <c r="A137" s="48" t="s">
        <v>395</v>
      </c>
      <c r="B137" s="49" t="s">
        <v>396</v>
      </c>
      <c r="C137" s="86"/>
      <c r="D137" s="51"/>
      <c r="E137" s="51"/>
      <c r="F137" s="67"/>
      <c r="G137" s="52"/>
      <c r="H137" s="66"/>
      <c r="I137" s="104"/>
      <c r="J137" s="54"/>
      <c r="K137" s="132"/>
    </row>
    <row r="138" spans="1:11" s="59" customFormat="1" ht="12" customHeight="1">
      <c r="A138" s="60" t="s">
        <v>397</v>
      </c>
      <c r="B138" s="130" t="s">
        <v>398</v>
      </c>
      <c r="C138" s="50" t="s">
        <v>399</v>
      </c>
      <c r="D138" s="62">
        <v>10</v>
      </c>
      <c r="E138" s="63">
        <v>1.65</v>
      </c>
      <c r="F138" s="52">
        <v>3.25</v>
      </c>
      <c r="G138" s="52">
        <v>7.4</v>
      </c>
      <c r="H138" s="133" t="s">
        <v>400</v>
      </c>
      <c r="I138" s="53"/>
      <c r="J138" s="54"/>
      <c r="K138" s="55"/>
    </row>
    <row r="139" spans="1:11" s="59" customFormat="1" ht="12" customHeight="1">
      <c r="A139" s="60" t="s">
        <v>401</v>
      </c>
      <c r="B139" s="130" t="s">
        <v>402</v>
      </c>
      <c r="C139" s="50" t="s">
        <v>403</v>
      </c>
      <c r="D139" s="62">
        <v>10</v>
      </c>
      <c r="E139" s="63">
        <v>1.65</v>
      </c>
      <c r="F139" s="52">
        <v>3.25</v>
      </c>
      <c r="G139" s="52">
        <v>7.4</v>
      </c>
      <c r="H139" s="133" t="s">
        <v>404</v>
      </c>
      <c r="I139" s="53"/>
      <c r="J139" s="54"/>
      <c r="K139" s="55"/>
    </row>
    <row r="140" spans="1:11" s="59" customFormat="1" ht="12" customHeight="1">
      <c r="A140" s="60" t="s">
        <v>405</v>
      </c>
      <c r="B140" s="130" t="s">
        <v>406</v>
      </c>
      <c r="C140" s="50" t="s">
        <v>407</v>
      </c>
      <c r="D140" s="62">
        <v>10</v>
      </c>
      <c r="E140" s="63">
        <v>1.65</v>
      </c>
      <c r="F140" s="52">
        <v>3.25</v>
      </c>
      <c r="G140" s="52">
        <v>7.4</v>
      </c>
      <c r="H140" s="133" t="s">
        <v>408</v>
      </c>
      <c r="I140" s="53"/>
      <c r="J140" s="54"/>
      <c r="K140" s="55"/>
    </row>
    <row r="141" spans="1:11" s="59" customFormat="1" ht="12" customHeight="1">
      <c r="A141" s="60" t="s">
        <v>409</v>
      </c>
      <c r="B141" s="130" t="s">
        <v>410</v>
      </c>
      <c r="C141" s="50" t="s">
        <v>411</v>
      </c>
      <c r="D141" s="62">
        <v>10</v>
      </c>
      <c r="E141" s="63">
        <v>1.65</v>
      </c>
      <c r="F141" s="52">
        <v>3.25</v>
      </c>
      <c r="G141" s="52">
        <v>7.4</v>
      </c>
      <c r="H141" s="133" t="s">
        <v>412</v>
      </c>
      <c r="I141" s="53"/>
      <c r="J141" s="54"/>
      <c r="K141" s="55"/>
    </row>
    <row r="142" spans="1:11" s="59" customFormat="1" ht="12" customHeight="1">
      <c r="A142" s="48" t="s">
        <v>395</v>
      </c>
      <c r="B142" s="49" t="s">
        <v>413</v>
      </c>
      <c r="C142" s="86"/>
      <c r="D142" s="51"/>
      <c r="E142" s="63"/>
      <c r="F142" s="67"/>
      <c r="G142" s="52"/>
      <c r="H142" s="134"/>
      <c r="I142" s="104"/>
      <c r="J142" s="54"/>
      <c r="K142" s="132"/>
    </row>
    <row r="143" spans="1:11" s="59" customFormat="1" ht="12" customHeight="1">
      <c r="A143" s="60" t="s">
        <v>414</v>
      </c>
      <c r="B143" s="130" t="s">
        <v>415</v>
      </c>
      <c r="C143" s="66" t="s">
        <v>128</v>
      </c>
      <c r="D143" s="62">
        <v>10</v>
      </c>
      <c r="E143" s="63">
        <v>1.65</v>
      </c>
      <c r="F143" s="52">
        <v>3.25</v>
      </c>
      <c r="G143" s="52">
        <v>7.4</v>
      </c>
      <c r="H143" s="133" t="s">
        <v>416</v>
      </c>
      <c r="I143" s="104"/>
      <c r="J143" s="54"/>
      <c r="K143" s="105"/>
    </row>
    <row r="144" spans="1:11" s="59" customFormat="1" ht="12" customHeight="1">
      <c r="A144" s="60" t="s">
        <v>417</v>
      </c>
      <c r="B144" s="123" t="s">
        <v>418</v>
      </c>
      <c r="C144" s="70" t="s">
        <v>128</v>
      </c>
      <c r="D144" s="62">
        <v>10</v>
      </c>
      <c r="E144" s="63">
        <v>1.65</v>
      </c>
      <c r="F144" s="52">
        <v>3.25</v>
      </c>
      <c r="G144" s="52">
        <v>7.4</v>
      </c>
      <c r="H144" s="133" t="s">
        <v>419</v>
      </c>
      <c r="I144" s="104"/>
      <c r="J144" s="54"/>
      <c r="K144" s="105"/>
    </row>
    <row r="145" spans="1:11" s="59" customFormat="1" ht="12" customHeight="1">
      <c r="A145" s="48" t="s">
        <v>420</v>
      </c>
      <c r="B145" s="49" t="s">
        <v>421</v>
      </c>
      <c r="C145" s="70"/>
      <c r="D145" s="62"/>
      <c r="E145" s="63"/>
      <c r="F145" s="52"/>
      <c r="G145" s="52"/>
      <c r="H145" s="134"/>
      <c r="I145" s="104"/>
      <c r="J145" s="54"/>
      <c r="K145" s="105"/>
    </row>
    <row r="146" spans="1:11" s="59" customFormat="1" ht="12" customHeight="1">
      <c r="A146" s="60" t="s">
        <v>422</v>
      </c>
      <c r="B146" s="130" t="s">
        <v>423</v>
      </c>
      <c r="C146" s="69" t="s">
        <v>424</v>
      </c>
      <c r="D146" s="62">
        <v>10</v>
      </c>
      <c r="E146" s="63">
        <v>1.65</v>
      </c>
      <c r="F146" s="52">
        <v>3.25</v>
      </c>
      <c r="G146" s="52">
        <v>7.4</v>
      </c>
      <c r="H146" s="133" t="s">
        <v>425</v>
      </c>
      <c r="I146" s="104"/>
      <c r="J146" s="54"/>
      <c r="K146" s="105"/>
    </row>
    <row r="147" spans="1:11" s="59" customFormat="1" ht="12" customHeight="1">
      <c r="A147" s="60" t="s">
        <v>426</v>
      </c>
      <c r="B147" s="130" t="s">
        <v>427</v>
      </c>
      <c r="C147" s="69" t="s">
        <v>428</v>
      </c>
      <c r="D147" s="62">
        <v>10</v>
      </c>
      <c r="E147" s="63">
        <v>1.65</v>
      </c>
      <c r="F147" s="52">
        <v>3.25</v>
      </c>
      <c r="G147" s="52">
        <v>7.4</v>
      </c>
      <c r="H147" s="133" t="s">
        <v>429</v>
      </c>
      <c r="I147" s="104"/>
      <c r="J147" s="54"/>
      <c r="K147" s="105"/>
    </row>
    <row r="148" spans="1:11" s="59" customFormat="1" ht="12" customHeight="1">
      <c r="A148" s="60" t="s">
        <v>430</v>
      </c>
      <c r="B148" s="130" t="s">
        <v>431</v>
      </c>
      <c r="C148" s="69" t="s">
        <v>432</v>
      </c>
      <c r="D148" s="62">
        <v>10</v>
      </c>
      <c r="E148" s="63">
        <v>1.65</v>
      </c>
      <c r="F148" s="52">
        <v>3.25</v>
      </c>
      <c r="G148" s="52">
        <v>7.4</v>
      </c>
      <c r="H148" s="133" t="s">
        <v>433</v>
      </c>
      <c r="I148" s="104"/>
      <c r="J148" s="54"/>
      <c r="K148" s="105"/>
    </row>
    <row r="149" spans="1:11" s="59" customFormat="1" ht="12" customHeight="1">
      <c r="A149" s="60" t="s">
        <v>434</v>
      </c>
      <c r="B149" s="130" t="s">
        <v>435</v>
      </c>
      <c r="C149" s="69" t="s">
        <v>436</v>
      </c>
      <c r="D149" s="62">
        <v>10</v>
      </c>
      <c r="E149" s="63">
        <v>1.65</v>
      </c>
      <c r="F149" s="52">
        <v>3.25</v>
      </c>
      <c r="G149" s="52">
        <v>7.4</v>
      </c>
      <c r="H149" s="133" t="s">
        <v>437</v>
      </c>
      <c r="I149" s="104"/>
      <c r="J149" s="54"/>
      <c r="K149" s="105"/>
    </row>
    <row r="150" spans="1:11" s="59" customFormat="1" ht="52.5" customHeight="1">
      <c r="A150" s="87"/>
      <c r="B150" s="88"/>
      <c r="C150" s="357" t="s">
        <v>33</v>
      </c>
      <c r="D150" s="358"/>
      <c r="E150" s="358"/>
      <c r="F150" s="358"/>
      <c r="G150" s="358"/>
      <c r="H150" s="359"/>
      <c r="I150" s="53"/>
      <c r="J150" s="54"/>
      <c r="K150" s="55"/>
    </row>
    <row r="151" spans="1:11" s="59" customFormat="1" ht="26.25" customHeight="1">
      <c r="A151" s="42" t="s">
        <v>7</v>
      </c>
      <c r="B151" s="43" t="s">
        <v>8</v>
      </c>
      <c r="C151" s="44"/>
      <c r="D151" s="45" t="s">
        <v>10</v>
      </c>
      <c r="E151" s="45" t="s">
        <v>34</v>
      </c>
      <c r="F151" s="45" t="s">
        <v>35</v>
      </c>
      <c r="G151" s="45" t="s">
        <v>36</v>
      </c>
      <c r="H151" s="45" t="s">
        <v>6</v>
      </c>
      <c r="I151" s="53"/>
      <c r="J151" s="54"/>
      <c r="K151" s="55"/>
    </row>
    <row r="152" spans="1:11" s="59" customFormat="1" ht="12" customHeight="1">
      <c r="A152" s="90" t="s">
        <v>438</v>
      </c>
      <c r="B152" s="135" t="s">
        <v>439</v>
      </c>
      <c r="C152" s="74"/>
      <c r="D152" s="127"/>
      <c r="E152" s="127"/>
      <c r="F152" s="93"/>
      <c r="G152" s="63"/>
      <c r="H152" s="94"/>
      <c r="I152" s="53"/>
      <c r="J152" s="54"/>
      <c r="K152" s="55"/>
    </row>
    <row r="153" spans="1:11" s="59" customFormat="1" ht="12" customHeight="1">
      <c r="A153" s="60" t="s">
        <v>440</v>
      </c>
      <c r="B153" s="130" t="s">
        <v>441</v>
      </c>
      <c r="C153" s="69" t="s">
        <v>442</v>
      </c>
      <c r="D153" s="62">
        <v>10</v>
      </c>
      <c r="E153" s="63">
        <v>4.5</v>
      </c>
      <c r="F153" s="52">
        <v>11</v>
      </c>
      <c r="G153" s="52">
        <v>21.9</v>
      </c>
      <c r="H153" s="133" t="s">
        <v>443</v>
      </c>
      <c r="I153" s="53"/>
      <c r="J153" s="54"/>
      <c r="K153" s="55"/>
    </row>
    <row r="154" spans="1:11" s="59" customFormat="1" ht="12" customHeight="1">
      <c r="A154" s="60" t="s">
        <v>444</v>
      </c>
      <c r="B154" s="130" t="s">
        <v>445</v>
      </c>
      <c r="C154" s="69" t="s">
        <v>446</v>
      </c>
      <c r="D154" s="62">
        <v>10</v>
      </c>
      <c r="E154" s="63">
        <v>4.5</v>
      </c>
      <c r="F154" s="52">
        <v>11</v>
      </c>
      <c r="G154" s="52">
        <v>21.9</v>
      </c>
      <c r="H154" s="133" t="s">
        <v>447</v>
      </c>
      <c r="I154" s="53"/>
      <c r="J154" s="54"/>
      <c r="K154" s="55"/>
    </row>
    <row r="155" spans="1:11" s="59" customFormat="1" ht="12" customHeight="1">
      <c r="A155" s="60" t="s">
        <v>448</v>
      </c>
      <c r="B155" s="130" t="s">
        <v>449</v>
      </c>
      <c r="C155" s="69" t="s">
        <v>450</v>
      </c>
      <c r="D155" s="62">
        <v>10</v>
      </c>
      <c r="E155" s="63">
        <v>4.5</v>
      </c>
      <c r="F155" s="52">
        <v>11</v>
      </c>
      <c r="G155" s="52">
        <v>21.9</v>
      </c>
      <c r="H155" s="133" t="s">
        <v>451</v>
      </c>
      <c r="I155" s="53"/>
      <c r="J155" s="54"/>
      <c r="K155" s="55"/>
    </row>
    <row r="156" spans="1:11" s="59" customFormat="1" ht="12" customHeight="1">
      <c r="A156" s="60" t="s">
        <v>452</v>
      </c>
      <c r="B156" s="130" t="s">
        <v>453</v>
      </c>
      <c r="C156" s="69" t="s">
        <v>454</v>
      </c>
      <c r="D156" s="62">
        <v>10</v>
      </c>
      <c r="E156" s="63">
        <v>4.5</v>
      </c>
      <c r="F156" s="52">
        <v>11</v>
      </c>
      <c r="G156" s="52">
        <v>21.9</v>
      </c>
      <c r="H156" s="133" t="s">
        <v>455</v>
      </c>
      <c r="I156" s="53"/>
      <c r="J156" s="54"/>
      <c r="K156" s="55"/>
    </row>
    <row r="157" spans="1:11" s="59" customFormat="1" ht="12" customHeight="1">
      <c r="A157" s="60" t="s">
        <v>456</v>
      </c>
      <c r="B157" s="130" t="s">
        <v>457</v>
      </c>
      <c r="C157" s="69" t="s">
        <v>458</v>
      </c>
      <c r="D157" s="62">
        <v>10</v>
      </c>
      <c r="E157" s="63">
        <v>4.5</v>
      </c>
      <c r="F157" s="52">
        <v>11</v>
      </c>
      <c r="G157" s="52">
        <v>21.9</v>
      </c>
      <c r="H157" s="133" t="s">
        <v>459</v>
      </c>
      <c r="I157" s="53"/>
      <c r="J157" s="54"/>
      <c r="K157" s="55"/>
    </row>
    <row r="158" spans="1:11" s="59" customFormat="1" ht="12" customHeight="1">
      <c r="A158" s="48" t="s">
        <v>460</v>
      </c>
      <c r="B158" s="109" t="s">
        <v>461</v>
      </c>
      <c r="C158" s="69"/>
      <c r="D158" s="62"/>
      <c r="E158" s="63"/>
      <c r="F158" s="67"/>
      <c r="G158" s="52"/>
      <c r="H158" s="66"/>
      <c r="I158" s="53"/>
      <c r="J158" s="54"/>
      <c r="K158" s="55"/>
    </row>
    <row r="159" spans="1:11" s="59" customFormat="1" ht="12" customHeight="1">
      <c r="A159" s="60" t="s">
        <v>462</v>
      </c>
      <c r="B159" s="130" t="s">
        <v>463</v>
      </c>
      <c r="C159" s="69" t="s">
        <v>464</v>
      </c>
      <c r="D159" s="62">
        <v>10</v>
      </c>
      <c r="E159" s="63">
        <v>3.1</v>
      </c>
      <c r="F159" s="52">
        <v>4.75</v>
      </c>
      <c r="G159" s="52">
        <v>10.9</v>
      </c>
      <c r="H159" s="133" t="s">
        <v>465</v>
      </c>
      <c r="I159" s="53"/>
      <c r="J159" s="54"/>
      <c r="K159" s="55"/>
    </row>
    <row r="160" spans="1:11" s="59" customFormat="1" ht="12" customHeight="1">
      <c r="A160" s="60" t="s">
        <v>466</v>
      </c>
      <c r="B160" s="130" t="s">
        <v>467</v>
      </c>
      <c r="C160" s="69" t="s">
        <v>468</v>
      </c>
      <c r="D160" s="62">
        <v>10</v>
      </c>
      <c r="E160" s="63">
        <v>3.1</v>
      </c>
      <c r="F160" s="52">
        <v>4.75</v>
      </c>
      <c r="G160" s="52">
        <v>10.9</v>
      </c>
      <c r="H160" s="133" t="s">
        <v>469</v>
      </c>
      <c r="I160" s="53"/>
      <c r="J160" s="54"/>
      <c r="K160" s="55"/>
    </row>
    <row r="161" spans="1:14" s="59" customFormat="1" ht="12" customHeight="1">
      <c r="A161" s="60" t="s">
        <v>470</v>
      </c>
      <c r="B161" s="130" t="s">
        <v>471</v>
      </c>
      <c r="C161" s="69" t="s">
        <v>472</v>
      </c>
      <c r="D161" s="62">
        <v>10</v>
      </c>
      <c r="E161" s="63">
        <v>3.1</v>
      </c>
      <c r="F161" s="52">
        <v>4.75</v>
      </c>
      <c r="G161" s="52">
        <v>10.9</v>
      </c>
      <c r="H161" s="133" t="s">
        <v>473</v>
      </c>
      <c r="I161" s="53"/>
      <c r="J161" s="54"/>
      <c r="K161" s="55"/>
    </row>
    <row r="162" spans="1:14" s="59" customFormat="1" ht="12" customHeight="1">
      <c r="A162" s="60" t="s">
        <v>474</v>
      </c>
      <c r="B162" s="130" t="s">
        <v>475</v>
      </c>
      <c r="C162" s="69" t="s">
        <v>476</v>
      </c>
      <c r="D162" s="62">
        <v>10</v>
      </c>
      <c r="E162" s="63">
        <v>3.1</v>
      </c>
      <c r="F162" s="52">
        <v>4.75</v>
      </c>
      <c r="G162" s="52">
        <v>10.9</v>
      </c>
      <c r="H162" s="133" t="s">
        <v>477</v>
      </c>
      <c r="I162" s="53"/>
      <c r="J162" s="54"/>
      <c r="K162" s="55"/>
    </row>
    <row r="163" spans="1:14" s="59" customFormat="1" ht="12" customHeight="1">
      <c r="A163" s="48" t="s">
        <v>478</v>
      </c>
      <c r="B163" s="109" t="s">
        <v>479</v>
      </c>
      <c r="C163" s="69"/>
      <c r="D163" s="136"/>
      <c r="E163" s="136"/>
      <c r="F163" s="67"/>
      <c r="G163" s="52"/>
      <c r="H163" s="134"/>
      <c r="I163" s="53"/>
      <c r="J163" s="54"/>
      <c r="K163" s="55"/>
    </row>
    <row r="164" spans="1:14" s="59" customFormat="1" ht="12" customHeight="1">
      <c r="A164" s="60" t="s">
        <v>480</v>
      </c>
      <c r="B164" s="130" t="s">
        <v>481</v>
      </c>
      <c r="C164" s="70"/>
      <c r="D164" s="106">
        <v>6</v>
      </c>
      <c r="E164" s="63">
        <v>3.25</v>
      </c>
      <c r="F164" s="116">
        <v>6.25</v>
      </c>
      <c r="G164" s="52">
        <v>13.9</v>
      </c>
      <c r="H164" s="133" t="s">
        <v>482</v>
      </c>
      <c r="I164" s="53"/>
      <c r="J164" s="54"/>
      <c r="K164" s="55"/>
    </row>
    <row r="165" spans="1:14" s="59" customFormat="1" ht="12" customHeight="1">
      <c r="A165" s="60" t="s">
        <v>483</v>
      </c>
      <c r="B165" s="123" t="s">
        <v>484</v>
      </c>
      <c r="C165" s="70"/>
      <c r="D165" s="106">
        <v>12</v>
      </c>
      <c r="E165" s="63">
        <v>3</v>
      </c>
      <c r="F165" s="52">
        <v>4.75</v>
      </c>
      <c r="G165" s="52">
        <v>10.9</v>
      </c>
      <c r="H165" s="133" t="s">
        <v>485</v>
      </c>
      <c r="I165" s="53"/>
      <c r="J165" s="54"/>
      <c r="K165" s="55"/>
    </row>
    <row r="166" spans="1:14" s="59" customFormat="1" ht="12" customHeight="1">
      <c r="A166" s="60" t="s">
        <v>486</v>
      </c>
      <c r="B166" s="123" t="s">
        <v>487</v>
      </c>
      <c r="C166" s="70"/>
      <c r="D166" s="106">
        <v>12</v>
      </c>
      <c r="E166" s="63">
        <v>5</v>
      </c>
      <c r="F166" s="52">
        <v>8</v>
      </c>
      <c r="G166" s="52">
        <v>17.899999999999999</v>
      </c>
      <c r="H166" s="133" t="s">
        <v>488</v>
      </c>
      <c r="I166" s="53"/>
      <c r="J166" s="54"/>
      <c r="K166" s="55"/>
    </row>
    <row r="167" spans="1:14" s="59" customFormat="1" ht="12" customHeight="1">
      <c r="A167" s="60" t="s">
        <v>489</v>
      </c>
      <c r="B167" s="68" t="s">
        <v>490</v>
      </c>
      <c r="C167" s="70"/>
      <c r="D167" s="106">
        <v>6</v>
      </c>
      <c r="E167" s="63">
        <v>3.25</v>
      </c>
      <c r="F167" s="116">
        <v>6.25</v>
      </c>
      <c r="G167" s="52">
        <v>13.9</v>
      </c>
      <c r="H167" s="133" t="s">
        <v>491</v>
      </c>
      <c r="I167" s="53"/>
      <c r="J167" s="54"/>
      <c r="K167" s="55"/>
    </row>
    <row r="168" spans="1:14" s="59" customFormat="1" ht="12" customHeight="1">
      <c r="A168" s="60" t="s">
        <v>492</v>
      </c>
      <c r="B168" s="68" t="s">
        <v>493</v>
      </c>
      <c r="C168" s="70"/>
      <c r="D168" s="106">
        <v>12</v>
      </c>
      <c r="E168" s="63">
        <v>12.5</v>
      </c>
      <c r="F168" s="52">
        <v>15.5</v>
      </c>
      <c r="G168" s="52">
        <v>32.9</v>
      </c>
      <c r="H168" s="133" t="s">
        <v>494</v>
      </c>
      <c r="I168" s="53"/>
      <c r="J168" s="54"/>
      <c r="K168" s="55"/>
    </row>
    <row r="169" spans="1:14" s="59" customFormat="1" ht="12.75" customHeight="1">
      <c r="A169" s="114" t="s">
        <v>495</v>
      </c>
      <c r="B169" s="68" t="s">
        <v>496</v>
      </c>
      <c r="C169" s="50" t="s">
        <v>52</v>
      </c>
      <c r="D169" s="106">
        <v>1</v>
      </c>
      <c r="E169" s="63">
        <v>1</v>
      </c>
      <c r="F169" s="52">
        <v>1.5</v>
      </c>
      <c r="G169" s="64">
        <v>3.4</v>
      </c>
      <c r="H169" s="64" t="s">
        <v>497</v>
      </c>
      <c r="I169" s="53"/>
      <c r="J169" s="54"/>
      <c r="K169" s="55"/>
      <c r="L169" s="56"/>
      <c r="M169" s="57"/>
      <c r="N169" s="58"/>
    </row>
    <row r="170" spans="1:14" s="59" customFormat="1" ht="12" customHeight="1">
      <c r="A170" s="48" t="s">
        <v>498</v>
      </c>
      <c r="B170" s="137" t="s">
        <v>499</v>
      </c>
      <c r="C170" s="70"/>
      <c r="D170" s="106"/>
      <c r="E170" s="106"/>
      <c r="F170" s="67"/>
      <c r="G170" s="52"/>
      <c r="H170" s="133"/>
      <c r="I170" s="53"/>
      <c r="J170" s="54"/>
      <c r="K170" s="55"/>
    </row>
    <row r="171" spans="1:14" s="59" customFormat="1" ht="12" customHeight="1">
      <c r="A171" s="60" t="s">
        <v>500</v>
      </c>
      <c r="B171" s="138" t="s">
        <v>501</v>
      </c>
      <c r="C171" s="70"/>
      <c r="D171" s="106">
        <v>1</v>
      </c>
      <c r="E171" s="63">
        <v>13.5</v>
      </c>
      <c r="F171" s="52">
        <v>27</v>
      </c>
      <c r="G171" s="52">
        <v>59.9</v>
      </c>
      <c r="H171" s="107" t="s">
        <v>502</v>
      </c>
      <c r="I171" s="53"/>
      <c r="J171" s="54"/>
      <c r="K171" s="55"/>
    </row>
    <row r="172" spans="1:14" s="59" customFormat="1" ht="12" customHeight="1">
      <c r="A172" s="60" t="s">
        <v>503</v>
      </c>
      <c r="B172" s="138" t="s">
        <v>504</v>
      </c>
      <c r="C172" s="70"/>
      <c r="D172" s="106">
        <v>1</v>
      </c>
      <c r="E172" s="63">
        <v>13.5</v>
      </c>
      <c r="F172" s="52">
        <v>27</v>
      </c>
      <c r="G172" s="52">
        <v>59.9</v>
      </c>
      <c r="H172" s="107" t="s">
        <v>505</v>
      </c>
      <c r="I172" s="53"/>
      <c r="J172" s="54"/>
      <c r="K172" s="55"/>
    </row>
    <row r="173" spans="1:14" s="59" customFormat="1" ht="12" customHeight="1">
      <c r="A173" s="60" t="s">
        <v>506</v>
      </c>
      <c r="B173" s="138" t="s">
        <v>507</v>
      </c>
      <c r="C173" s="70"/>
      <c r="D173" s="106">
        <v>1</v>
      </c>
      <c r="E173" s="63">
        <v>11</v>
      </c>
      <c r="F173" s="52">
        <v>19</v>
      </c>
      <c r="G173" s="52">
        <v>42.9</v>
      </c>
      <c r="H173" s="107" t="s">
        <v>508</v>
      </c>
      <c r="I173" s="53"/>
      <c r="J173" s="54"/>
      <c r="K173" s="55"/>
    </row>
    <row r="174" spans="1:14" s="59" customFormat="1" ht="12" customHeight="1">
      <c r="A174" s="60" t="s">
        <v>509</v>
      </c>
      <c r="B174" s="138" t="s">
        <v>510</v>
      </c>
      <c r="C174" s="70"/>
      <c r="D174" s="106">
        <v>1</v>
      </c>
      <c r="E174" s="63">
        <v>13.5</v>
      </c>
      <c r="F174" s="52">
        <v>27</v>
      </c>
      <c r="G174" s="52">
        <v>59.9</v>
      </c>
      <c r="H174" s="107" t="s">
        <v>511</v>
      </c>
      <c r="I174" s="53"/>
      <c r="J174" s="54"/>
      <c r="K174" s="55"/>
    </row>
    <row r="175" spans="1:14" s="98" customFormat="1" ht="12" customHeight="1">
      <c r="A175" s="60" t="s">
        <v>512</v>
      </c>
      <c r="B175" s="139" t="s">
        <v>513</v>
      </c>
      <c r="C175" s="70"/>
      <c r="D175" s="106">
        <v>1</v>
      </c>
      <c r="E175" s="63">
        <v>15</v>
      </c>
      <c r="F175" s="52">
        <v>28</v>
      </c>
      <c r="G175" s="52">
        <v>48.5</v>
      </c>
      <c r="H175" s="133"/>
      <c r="I175" s="95"/>
      <c r="J175" s="96"/>
      <c r="K175" s="97"/>
    </row>
    <row r="176" spans="1:14" s="98" customFormat="1" ht="12" customHeight="1">
      <c r="A176" s="90" t="s">
        <v>514</v>
      </c>
      <c r="B176" s="140" t="s">
        <v>515</v>
      </c>
      <c r="C176" s="141"/>
      <c r="D176" s="141"/>
      <c r="E176" s="141"/>
      <c r="F176" s="67"/>
      <c r="G176" s="129"/>
      <c r="H176" s="129"/>
      <c r="I176" s="95"/>
      <c r="J176" s="96"/>
      <c r="K176" s="97"/>
    </row>
    <row r="177" spans="1:11" s="98" customFormat="1" ht="12" customHeight="1">
      <c r="A177" s="80" t="s">
        <v>516</v>
      </c>
      <c r="B177" s="113" t="s">
        <v>517</v>
      </c>
      <c r="C177" s="142"/>
      <c r="D177" s="127">
        <v>10</v>
      </c>
      <c r="E177" s="63">
        <v>1.2</v>
      </c>
      <c r="F177" s="93">
        <v>2</v>
      </c>
      <c r="G177" s="63">
        <v>4.4000000000000004</v>
      </c>
      <c r="H177" s="101" t="s">
        <v>518</v>
      </c>
      <c r="I177" s="95"/>
      <c r="J177" s="96"/>
      <c r="K177" s="97"/>
    </row>
    <row r="178" spans="1:11" s="98" customFormat="1" ht="12" customHeight="1">
      <c r="A178" s="80" t="s">
        <v>519</v>
      </c>
      <c r="B178" s="113" t="s">
        <v>520</v>
      </c>
      <c r="C178" s="142"/>
      <c r="D178" s="127">
        <v>10</v>
      </c>
      <c r="E178" s="63">
        <v>1.35</v>
      </c>
      <c r="F178" s="93">
        <v>3</v>
      </c>
      <c r="G178" s="63">
        <v>6.9</v>
      </c>
      <c r="H178" s="101" t="s">
        <v>521</v>
      </c>
      <c r="I178" s="95"/>
      <c r="J178" s="96"/>
      <c r="K178" s="97"/>
    </row>
    <row r="179" spans="1:11" s="98" customFormat="1" ht="12" customHeight="1">
      <c r="A179" s="80" t="s">
        <v>522</v>
      </c>
      <c r="B179" s="113" t="s">
        <v>523</v>
      </c>
      <c r="C179" s="142"/>
      <c r="D179" s="127">
        <v>10</v>
      </c>
      <c r="E179" s="63">
        <v>1.7</v>
      </c>
      <c r="F179" s="93">
        <v>3.2</v>
      </c>
      <c r="G179" s="63">
        <v>7.2</v>
      </c>
      <c r="H179" s="101" t="s">
        <v>524</v>
      </c>
      <c r="I179" s="95"/>
      <c r="J179" s="96"/>
      <c r="K179" s="97"/>
    </row>
    <row r="180" spans="1:11" s="98" customFormat="1" ht="12" customHeight="1">
      <c r="A180" s="80" t="s">
        <v>525</v>
      </c>
      <c r="B180" s="81" t="s">
        <v>526</v>
      </c>
      <c r="C180" s="142"/>
      <c r="D180" s="127">
        <v>10</v>
      </c>
      <c r="E180" s="63">
        <v>2.2999999999999998</v>
      </c>
      <c r="F180" s="93">
        <v>4.3</v>
      </c>
      <c r="G180" s="63">
        <v>9.9</v>
      </c>
      <c r="H180" s="101" t="s">
        <v>527</v>
      </c>
      <c r="I180" s="95"/>
      <c r="J180" s="96"/>
      <c r="K180" s="97"/>
    </row>
    <row r="181" spans="1:11" s="98" customFormat="1" ht="12" customHeight="1">
      <c r="A181" s="80" t="s">
        <v>528</v>
      </c>
      <c r="B181" s="113" t="s">
        <v>529</v>
      </c>
      <c r="C181" s="142"/>
      <c r="D181" s="127">
        <v>10</v>
      </c>
      <c r="E181" s="63">
        <v>1</v>
      </c>
      <c r="F181" s="93">
        <v>1.85</v>
      </c>
      <c r="G181" s="63">
        <v>4.2</v>
      </c>
      <c r="H181" s="101" t="s">
        <v>530</v>
      </c>
      <c r="I181" s="95"/>
      <c r="J181" s="96"/>
      <c r="K181" s="97"/>
    </row>
    <row r="182" spans="1:11" s="98" customFormat="1" ht="12" customHeight="1">
      <c r="A182" s="80" t="s">
        <v>531</v>
      </c>
      <c r="B182" s="113" t="s">
        <v>532</v>
      </c>
      <c r="C182" s="142"/>
      <c r="D182" s="127">
        <v>1</v>
      </c>
      <c r="E182" s="63">
        <v>12</v>
      </c>
      <c r="F182" s="93">
        <v>25</v>
      </c>
      <c r="G182" s="63">
        <v>44.9</v>
      </c>
      <c r="H182" s="101" t="s">
        <v>533</v>
      </c>
      <c r="I182" s="95"/>
      <c r="J182" s="96"/>
      <c r="K182" s="97"/>
    </row>
    <row r="183" spans="1:11" s="98" customFormat="1" ht="12" customHeight="1">
      <c r="A183" s="90" t="s">
        <v>534</v>
      </c>
      <c r="B183" s="135" t="s">
        <v>535</v>
      </c>
      <c r="C183" s="142"/>
      <c r="D183" s="127"/>
      <c r="E183" s="127"/>
      <c r="F183" s="93"/>
      <c r="G183" s="63"/>
      <c r="H183" s="94"/>
      <c r="I183" s="95"/>
      <c r="J183" s="96"/>
      <c r="K183" s="97"/>
    </row>
    <row r="184" spans="1:11" s="98" customFormat="1" ht="12" customHeight="1">
      <c r="A184" s="80" t="s">
        <v>536</v>
      </c>
      <c r="B184" s="113" t="s">
        <v>537</v>
      </c>
      <c r="C184" s="142"/>
      <c r="D184" s="127">
        <v>10</v>
      </c>
      <c r="E184" s="63">
        <v>1.3</v>
      </c>
      <c r="F184" s="63">
        <v>1.7</v>
      </c>
      <c r="G184" s="63">
        <v>3.8</v>
      </c>
      <c r="H184" s="101" t="s">
        <v>538</v>
      </c>
      <c r="I184" s="95"/>
      <c r="J184" s="96"/>
      <c r="K184" s="97"/>
    </row>
    <row r="185" spans="1:11" s="98" customFormat="1" ht="12" customHeight="1">
      <c r="A185" s="80" t="s">
        <v>539</v>
      </c>
      <c r="B185" s="113" t="s">
        <v>540</v>
      </c>
      <c r="C185" s="142"/>
      <c r="D185" s="127">
        <v>10</v>
      </c>
      <c r="E185" s="63">
        <v>2.4</v>
      </c>
      <c r="F185" s="63">
        <v>3.7</v>
      </c>
      <c r="G185" s="63">
        <v>7.9</v>
      </c>
      <c r="H185" s="101" t="s">
        <v>541</v>
      </c>
      <c r="I185" s="95"/>
      <c r="J185" s="96"/>
      <c r="K185" s="97"/>
    </row>
    <row r="186" spans="1:11" s="98" customFormat="1" ht="12" customHeight="1">
      <c r="A186" s="80" t="s">
        <v>542</v>
      </c>
      <c r="B186" s="81" t="s">
        <v>543</v>
      </c>
      <c r="C186" s="142"/>
      <c r="D186" s="127">
        <v>10</v>
      </c>
      <c r="E186" s="63">
        <v>1.5</v>
      </c>
      <c r="F186" s="63">
        <v>2.25</v>
      </c>
      <c r="G186" s="63">
        <v>4</v>
      </c>
      <c r="H186" s="82" t="s">
        <v>544</v>
      </c>
      <c r="I186" s="95"/>
      <c r="J186" s="96"/>
      <c r="K186" s="97"/>
    </row>
    <row r="187" spans="1:11" s="98" customFormat="1" ht="12" customHeight="1">
      <c r="A187" s="80" t="s">
        <v>545</v>
      </c>
      <c r="B187" s="81" t="s">
        <v>546</v>
      </c>
      <c r="C187" s="142"/>
      <c r="D187" s="127">
        <v>20</v>
      </c>
      <c r="E187" s="63">
        <v>1.5</v>
      </c>
      <c r="F187" s="63">
        <v>2.25</v>
      </c>
      <c r="G187" s="63">
        <v>4.9000000000000004</v>
      </c>
      <c r="H187" s="82" t="s">
        <v>547</v>
      </c>
      <c r="I187" s="95"/>
      <c r="J187" s="96"/>
      <c r="K187" s="97"/>
    </row>
    <row r="188" spans="1:11" s="98" customFormat="1" ht="12" customHeight="1">
      <c r="A188" s="80" t="s">
        <v>548</v>
      </c>
      <c r="B188" s="81" t="s">
        <v>549</v>
      </c>
      <c r="C188" s="142"/>
      <c r="D188" s="127">
        <v>20</v>
      </c>
      <c r="E188" s="63">
        <v>1.5</v>
      </c>
      <c r="F188" s="63">
        <v>2.25</v>
      </c>
      <c r="G188" s="63">
        <v>4.9000000000000004</v>
      </c>
      <c r="H188" s="82" t="s">
        <v>550</v>
      </c>
      <c r="I188" s="95"/>
      <c r="J188" s="96"/>
      <c r="K188" s="97"/>
    </row>
    <row r="189" spans="1:11" s="98" customFormat="1" ht="12" customHeight="1">
      <c r="A189" s="80" t="s">
        <v>551</v>
      </c>
      <c r="B189" s="81" t="s">
        <v>552</v>
      </c>
      <c r="C189" s="142"/>
      <c r="D189" s="127">
        <v>20</v>
      </c>
      <c r="E189" s="63">
        <v>1.5</v>
      </c>
      <c r="F189" s="63">
        <v>2.25</v>
      </c>
      <c r="G189" s="63">
        <v>4.9000000000000004</v>
      </c>
      <c r="H189" s="82" t="s">
        <v>553</v>
      </c>
      <c r="I189" s="95"/>
      <c r="J189" s="96"/>
      <c r="K189" s="97"/>
    </row>
    <row r="190" spans="1:11" s="98" customFormat="1" ht="12" customHeight="1">
      <c r="A190" s="90" t="s">
        <v>554</v>
      </c>
      <c r="B190" s="91" t="s">
        <v>555</v>
      </c>
      <c r="C190" s="142"/>
      <c r="D190" s="127"/>
      <c r="E190" s="127"/>
      <c r="F190" s="67"/>
      <c r="G190" s="63"/>
      <c r="H190" s="129"/>
      <c r="I190" s="143"/>
      <c r="J190" s="96"/>
      <c r="K190" s="144"/>
    </row>
    <row r="191" spans="1:11" s="98" customFormat="1" ht="12" customHeight="1">
      <c r="A191" s="80" t="s">
        <v>556</v>
      </c>
      <c r="B191" s="113" t="s">
        <v>557</v>
      </c>
      <c r="C191" s="142"/>
      <c r="D191" s="127">
        <v>6</v>
      </c>
      <c r="E191" s="52">
        <v>2.2999999999999998</v>
      </c>
      <c r="F191" s="67">
        <v>3</v>
      </c>
      <c r="G191" s="63">
        <v>6.9</v>
      </c>
      <c r="H191" s="82" t="s">
        <v>558</v>
      </c>
      <c r="I191" s="95"/>
      <c r="J191" s="96"/>
      <c r="K191" s="97"/>
    </row>
    <row r="192" spans="1:11" s="98" customFormat="1" ht="12" customHeight="1">
      <c r="A192" s="80" t="s">
        <v>559</v>
      </c>
      <c r="B192" s="113" t="s">
        <v>560</v>
      </c>
      <c r="C192" s="142"/>
      <c r="D192" s="127">
        <v>6</v>
      </c>
      <c r="E192" s="63">
        <v>2.6</v>
      </c>
      <c r="F192" s="67">
        <v>4</v>
      </c>
      <c r="G192" s="63">
        <v>8.9</v>
      </c>
      <c r="H192" s="82" t="s">
        <v>561</v>
      </c>
      <c r="I192" s="95"/>
      <c r="J192" s="96"/>
      <c r="K192" s="97"/>
    </row>
    <row r="193" spans="1:11" s="98" customFormat="1" ht="12" customHeight="1">
      <c r="A193" s="80" t="s">
        <v>562</v>
      </c>
      <c r="B193" s="113" t="s">
        <v>563</v>
      </c>
      <c r="C193" s="142"/>
      <c r="D193" s="127">
        <v>6</v>
      </c>
      <c r="E193" s="63">
        <v>1</v>
      </c>
      <c r="F193" s="67">
        <v>2</v>
      </c>
      <c r="G193" s="63">
        <v>4.9000000000000004</v>
      </c>
      <c r="H193" s="82" t="s">
        <v>564</v>
      </c>
      <c r="I193" s="95"/>
      <c r="J193" s="96"/>
      <c r="K193" s="97"/>
    </row>
    <row r="194" spans="1:11" s="98" customFormat="1" ht="12" customHeight="1">
      <c r="A194" s="80" t="s">
        <v>565</v>
      </c>
      <c r="B194" s="81" t="s">
        <v>566</v>
      </c>
      <c r="C194" s="142"/>
      <c r="D194" s="127">
        <v>6</v>
      </c>
      <c r="E194" s="52">
        <v>2</v>
      </c>
      <c r="F194" s="67">
        <v>3</v>
      </c>
      <c r="G194" s="63">
        <v>6.9</v>
      </c>
      <c r="H194" s="82" t="s">
        <v>567</v>
      </c>
      <c r="I194" s="95"/>
      <c r="J194" s="96"/>
      <c r="K194" s="97"/>
    </row>
    <row r="195" spans="1:11" s="98" customFormat="1" ht="12" customHeight="1">
      <c r="A195" s="90" t="s">
        <v>568</v>
      </c>
      <c r="B195" s="91" t="s">
        <v>569</v>
      </c>
      <c r="C195" s="142"/>
      <c r="D195" s="127"/>
      <c r="E195" s="127"/>
      <c r="F195" s="93"/>
      <c r="G195" s="63"/>
      <c r="H195" s="94"/>
      <c r="I195" s="95"/>
      <c r="J195" s="96"/>
      <c r="K195" s="97"/>
    </row>
    <row r="196" spans="1:11" s="59" customFormat="1" ht="12" customHeight="1">
      <c r="A196" s="80" t="s">
        <v>570</v>
      </c>
      <c r="B196" s="81" t="s">
        <v>571</v>
      </c>
      <c r="C196" s="142"/>
      <c r="D196" s="127">
        <v>1</v>
      </c>
      <c r="E196" s="63">
        <v>2.5499999999999998</v>
      </c>
      <c r="F196" s="63">
        <v>3.85</v>
      </c>
      <c r="G196" s="63">
        <v>8.9</v>
      </c>
      <c r="H196" s="101" t="s">
        <v>572</v>
      </c>
      <c r="I196" s="53"/>
      <c r="J196" s="54"/>
      <c r="K196" s="55"/>
    </row>
    <row r="197" spans="1:11" s="59" customFormat="1" ht="12" customHeight="1">
      <c r="A197" s="80" t="s">
        <v>573</v>
      </c>
      <c r="B197" s="81" t="s">
        <v>574</v>
      </c>
      <c r="C197" s="142"/>
      <c r="D197" s="127">
        <v>1</v>
      </c>
      <c r="E197" s="63">
        <v>5.35</v>
      </c>
      <c r="F197" s="63">
        <v>8.5</v>
      </c>
      <c r="G197" s="63">
        <v>19.899999999999999</v>
      </c>
      <c r="H197" s="101" t="s">
        <v>575</v>
      </c>
      <c r="I197" s="104"/>
      <c r="J197" s="54"/>
      <c r="K197" s="105"/>
    </row>
    <row r="198" spans="1:11" s="98" customFormat="1" ht="12" customHeight="1">
      <c r="A198" s="80" t="s">
        <v>576</v>
      </c>
      <c r="B198" s="81" t="s">
        <v>577</v>
      </c>
      <c r="C198" s="142"/>
      <c r="D198" s="127">
        <v>1</v>
      </c>
      <c r="E198" s="63">
        <v>4.75</v>
      </c>
      <c r="F198" s="63">
        <v>7.6</v>
      </c>
      <c r="G198" s="63">
        <v>16.899999999999999</v>
      </c>
      <c r="H198" s="73" t="s">
        <v>578</v>
      </c>
      <c r="I198" s="145"/>
      <c r="J198" s="96"/>
      <c r="K198" s="146"/>
    </row>
    <row r="199" spans="1:11" s="98" customFormat="1" ht="12" customHeight="1">
      <c r="A199" s="80" t="s">
        <v>579</v>
      </c>
      <c r="B199" s="81" t="s">
        <v>580</v>
      </c>
      <c r="C199" s="142"/>
      <c r="D199" s="127">
        <v>1</v>
      </c>
      <c r="E199" s="63">
        <v>5.35</v>
      </c>
      <c r="F199" s="63">
        <v>8.5</v>
      </c>
      <c r="G199" s="63">
        <v>19.899999999999999</v>
      </c>
      <c r="H199" s="73" t="s">
        <v>581</v>
      </c>
      <c r="I199" s="145"/>
      <c r="J199" s="96"/>
      <c r="K199" s="146"/>
    </row>
    <row r="200" spans="1:11" s="59" customFormat="1" ht="12" customHeight="1">
      <c r="A200" s="80" t="s">
        <v>582</v>
      </c>
      <c r="B200" s="113" t="s">
        <v>583</v>
      </c>
      <c r="C200" s="142"/>
      <c r="D200" s="127">
        <v>1</v>
      </c>
      <c r="E200" s="63">
        <v>8.9</v>
      </c>
      <c r="F200" s="63">
        <v>15</v>
      </c>
      <c r="G200" s="63">
        <v>27.9</v>
      </c>
      <c r="H200" s="101" t="s">
        <v>584</v>
      </c>
      <c r="I200" s="104"/>
      <c r="J200" s="54"/>
      <c r="K200" s="105"/>
    </row>
    <row r="201" spans="1:11" s="59" customFormat="1" ht="12" customHeight="1">
      <c r="A201" s="80" t="s">
        <v>585</v>
      </c>
      <c r="B201" s="81" t="s">
        <v>586</v>
      </c>
      <c r="C201" s="142"/>
      <c r="D201" s="127">
        <v>1</v>
      </c>
      <c r="E201" s="63">
        <v>5.35</v>
      </c>
      <c r="F201" s="63">
        <v>8.5</v>
      </c>
      <c r="G201" s="63">
        <v>19.899999999999999</v>
      </c>
      <c r="H201" s="101" t="s">
        <v>587</v>
      </c>
      <c r="I201" s="104"/>
      <c r="J201" s="54"/>
      <c r="K201" s="105"/>
    </row>
    <row r="202" spans="1:11" s="59" customFormat="1" ht="12" customHeight="1">
      <c r="A202" s="80" t="s">
        <v>588</v>
      </c>
      <c r="B202" s="113" t="s">
        <v>589</v>
      </c>
      <c r="C202" s="142"/>
      <c r="D202" s="127">
        <v>1</v>
      </c>
      <c r="E202" s="63">
        <v>10.9</v>
      </c>
      <c r="F202" s="63">
        <v>17</v>
      </c>
      <c r="G202" s="63">
        <v>34.9</v>
      </c>
      <c r="H202" s="101" t="s">
        <v>590</v>
      </c>
      <c r="I202" s="104"/>
      <c r="J202" s="54"/>
      <c r="K202" s="105"/>
    </row>
    <row r="203" spans="1:11" s="98" customFormat="1" ht="12" customHeight="1">
      <c r="A203" s="80" t="s">
        <v>591</v>
      </c>
      <c r="B203" s="113" t="s">
        <v>592</v>
      </c>
      <c r="C203" s="142"/>
      <c r="D203" s="127">
        <v>1</v>
      </c>
      <c r="E203" s="63">
        <v>10.9</v>
      </c>
      <c r="F203" s="63">
        <v>17</v>
      </c>
      <c r="G203" s="63">
        <v>34.9</v>
      </c>
      <c r="H203" s="73" t="s">
        <v>593</v>
      </c>
      <c r="I203" s="143"/>
      <c r="J203" s="96"/>
      <c r="K203" s="144"/>
    </row>
    <row r="204" spans="1:11" s="98" customFormat="1" ht="12" customHeight="1">
      <c r="A204" s="48" t="s">
        <v>568</v>
      </c>
      <c r="B204" s="109" t="s">
        <v>594</v>
      </c>
      <c r="C204" s="70"/>
      <c r="D204" s="62"/>
      <c r="E204" s="62"/>
      <c r="F204" s="67"/>
      <c r="G204" s="52"/>
      <c r="H204" s="134"/>
      <c r="I204" s="143"/>
      <c r="J204" s="96"/>
      <c r="K204" s="144"/>
    </row>
    <row r="205" spans="1:11" s="98" customFormat="1" ht="12" customHeight="1">
      <c r="A205" s="80" t="s">
        <v>595</v>
      </c>
      <c r="B205" s="113" t="s">
        <v>596</v>
      </c>
      <c r="C205" s="147"/>
      <c r="D205" s="127">
        <v>1</v>
      </c>
      <c r="E205" s="52">
        <v>10</v>
      </c>
      <c r="F205" s="52">
        <v>17</v>
      </c>
      <c r="G205" s="63">
        <v>34.9</v>
      </c>
      <c r="H205" s="73" t="s">
        <v>597</v>
      </c>
      <c r="I205" s="143"/>
      <c r="J205" s="96"/>
      <c r="K205" s="144"/>
    </row>
    <row r="206" spans="1:11" s="98" customFormat="1" ht="12" customHeight="1">
      <c r="A206" s="80" t="s">
        <v>598</v>
      </c>
      <c r="B206" s="113" t="s">
        <v>599</v>
      </c>
      <c r="C206" s="142"/>
      <c r="D206" s="127">
        <v>1</v>
      </c>
      <c r="E206" s="52">
        <v>12</v>
      </c>
      <c r="F206" s="52">
        <v>19</v>
      </c>
      <c r="G206" s="63">
        <v>39.9</v>
      </c>
      <c r="H206" s="73" t="s">
        <v>600</v>
      </c>
      <c r="I206" s="143"/>
      <c r="J206" s="96"/>
      <c r="K206" s="144"/>
    </row>
    <row r="207" spans="1:11" s="98" customFormat="1" ht="12" customHeight="1">
      <c r="A207" s="80" t="s">
        <v>601</v>
      </c>
      <c r="B207" s="113" t="s">
        <v>602</v>
      </c>
      <c r="C207" s="142"/>
      <c r="D207" s="127">
        <v>1</v>
      </c>
      <c r="E207" s="52">
        <v>12</v>
      </c>
      <c r="F207" s="52">
        <v>19</v>
      </c>
      <c r="G207" s="63">
        <v>39.9</v>
      </c>
      <c r="H207" s="73" t="s">
        <v>603</v>
      </c>
      <c r="I207" s="143"/>
      <c r="J207" s="96"/>
      <c r="K207" s="144"/>
    </row>
    <row r="208" spans="1:11" s="98" customFormat="1" ht="12" customHeight="1">
      <c r="A208" s="80" t="s">
        <v>604</v>
      </c>
      <c r="B208" s="113" t="s">
        <v>605</v>
      </c>
      <c r="C208" s="142"/>
      <c r="D208" s="127">
        <v>1</v>
      </c>
      <c r="E208" s="63">
        <v>22</v>
      </c>
      <c r="F208" s="148">
        <v>33.5</v>
      </c>
      <c r="G208" s="63">
        <v>74.900000000000006</v>
      </c>
      <c r="H208" s="101" t="s">
        <v>606</v>
      </c>
      <c r="I208" s="143"/>
      <c r="J208" s="96"/>
      <c r="K208" s="144"/>
    </row>
    <row r="209" spans="1:11" s="98" customFormat="1" ht="12" customHeight="1">
      <c r="A209" s="80" t="s">
        <v>607</v>
      </c>
      <c r="B209" s="113" t="s">
        <v>608</v>
      </c>
      <c r="C209" s="142"/>
      <c r="D209" s="127">
        <v>1</v>
      </c>
      <c r="E209" s="63">
        <v>22</v>
      </c>
      <c r="F209" s="148">
        <v>33.5</v>
      </c>
      <c r="G209" s="63">
        <v>74.900000000000006</v>
      </c>
      <c r="H209" s="101" t="s">
        <v>609</v>
      </c>
      <c r="I209" s="143"/>
      <c r="J209" s="96"/>
      <c r="K209" s="144"/>
    </row>
    <row r="210" spans="1:11" s="98" customFormat="1" ht="12" customHeight="1">
      <c r="A210" s="80" t="s">
        <v>610</v>
      </c>
      <c r="B210" s="113" t="s">
        <v>611</v>
      </c>
      <c r="C210" s="142"/>
      <c r="D210" s="127">
        <v>1</v>
      </c>
      <c r="E210" s="63">
        <v>37</v>
      </c>
      <c r="F210" s="148">
        <v>56</v>
      </c>
      <c r="G210" s="63">
        <v>119</v>
      </c>
      <c r="H210" s="101" t="s">
        <v>612</v>
      </c>
      <c r="I210" s="143"/>
      <c r="J210" s="96"/>
      <c r="K210" s="144"/>
    </row>
    <row r="211" spans="1:11" s="98" customFormat="1" ht="12" customHeight="1">
      <c r="A211" s="80" t="s">
        <v>613</v>
      </c>
      <c r="B211" s="113" t="s">
        <v>614</v>
      </c>
      <c r="C211" s="142"/>
      <c r="D211" s="127">
        <v>1</v>
      </c>
      <c r="E211" s="63">
        <v>22</v>
      </c>
      <c r="F211" s="148">
        <v>33.5</v>
      </c>
      <c r="G211" s="63">
        <v>74.900000000000006</v>
      </c>
      <c r="H211" s="101" t="s">
        <v>615</v>
      </c>
      <c r="I211" s="143"/>
      <c r="J211" s="96"/>
      <c r="K211" s="144"/>
    </row>
    <row r="212" spans="1:11" s="59" customFormat="1" ht="12" customHeight="1">
      <c r="A212" s="80" t="s">
        <v>616</v>
      </c>
      <c r="B212" s="113" t="s">
        <v>617</v>
      </c>
      <c r="C212" s="142"/>
      <c r="D212" s="127">
        <v>1</v>
      </c>
      <c r="E212" s="63">
        <v>17.5</v>
      </c>
      <c r="F212" s="63">
        <v>24</v>
      </c>
      <c r="G212" s="63">
        <v>49.9</v>
      </c>
      <c r="H212" s="149" t="s">
        <v>618</v>
      </c>
      <c r="I212" s="150"/>
      <c r="J212" s="54"/>
      <c r="K212" s="76"/>
    </row>
    <row r="213" spans="1:11" s="59" customFormat="1" ht="12" customHeight="1">
      <c r="A213" s="80" t="s">
        <v>619</v>
      </c>
      <c r="B213" s="113" t="s">
        <v>620</v>
      </c>
      <c r="C213" s="142"/>
      <c r="D213" s="127">
        <v>1</v>
      </c>
      <c r="E213" s="63">
        <v>19.5</v>
      </c>
      <c r="F213" s="63">
        <v>26.5</v>
      </c>
      <c r="G213" s="63">
        <v>54.9</v>
      </c>
      <c r="H213" s="151" t="s">
        <v>621</v>
      </c>
      <c r="I213" s="150"/>
      <c r="J213" s="54"/>
      <c r="K213" s="76"/>
    </row>
    <row r="214" spans="1:11" s="59" customFormat="1" ht="12" customHeight="1">
      <c r="A214" s="60" t="s">
        <v>622</v>
      </c>
      <c r="B214" s="130" t="s">
        <v>623</v>
      </c>
      <c r="C214" s="70"/>
      <c r="D214" s="62">
        <v>1</v>
      </c>
      <c r="E214" s="63">
        <v>19.5</v>
      </c>
      <c r="F214" s="52">
        <v>26.5</v>
      </c>
      <c r="G214" s="52">
        <v>54.9</v>
      </c>
      <c r="H214" s="149" t="s">
        <v>624</v>
      </c>
      <c r="I214" s="150"/>
      <c r="J214" s="54"/>
      <c r="K214" s="76"/>
    </row>
    <row r="215" spans="1:11" s="98" customFormat="1" ht="12" customHeight="1">
      <c r="A215" s="48" t="s">
        <v>625</v>
      </c>
      <c r="B215" s="109" t="s">
        <v>626</v>
      </c>
      <c r="C215" s="70"/>
      <c r="D215" s="62"/>
      <c r="E215" s="62"/>
      <c r="F215" s="52"/>
      <c r="G215" s="52"/>
      <c r="H215" s="94"/>
      <c r="I215" s="143"/>
      <c r="J215" s="96"/>
      <c r="K215" s="144"/>
    </row>
    <row r="216" spans="1:11" s="98" customFormat="1" ht="12" customHeight="1">
      <c r="A216" s="60" t="s">
        <v>627</v>
      </c>
      <c r="B216" s="130" t="s">
        <v>628</v>
      </c>
      <c r="C216" s="70"/>
      <c r="D216" s="62">
        <v>1</v>
      </c>
      <c r="E216" s="52">
        <v>15</v>
      </c>
      <c r="F216" s="52">
        <v>27</v>
      </c>
      <c r="G216" s="52">
        <v>59.9</v>
      </c>
      <c r="H216" s="101" t="s">
        <v>629</v>
      </c>
      <c r="I216" s="143"/>
      <c r="J216" s="96"/>
      <c r="K216" s="144"/>
    </row>
    <row r="217" spans="1:11" s="98" customFormat="1" ht="12" customHeight="1">
      <c r="A217" s="80" t="s">
        <v>630</v>
      </c>
      <c r="B217" s="130" t="s">
        <v>631</v>
      </c>
      <c r="C217" s="70"/>
      <c r="D217" s="62">
        <v>1</v>
      </c>
      <c r="E217" s="52">
        <v>29</v>
      </c>
      <c r="F217" s="52">
        <v>40</v>
      </c>
      <c r="G217" s="52">
        <v>99</v>
      </c>
      <c r="H217" s="101" t="s">
        <v>632</v>
      </c>
      <c r="I217" s="143"/>
      <c r="J217" s="96"/>
      <c r="K217" s="144"/>
    </row>
    <row r="218" spans="1:11" s="98" customFormat="1" ht="12" customHeight="1">
      <c r="A218" s="80" t="s">
        <v>633</v>
      </c>
      <c r="B218" s="130" t="s">
        <v>634</v>
      </c>
      <c r="C218" s="70"/>
      <c r="D218" s="62">
        <v>1</v>
      </c>
      <c r="E218" s="52">
        <v>54</v>
      </c>
      <c r="F218" s="52">
        <v>100</v>
      </c>
      <c r="G218" s="52">
        <v>220</v>
      </c>
      <c r="H218" s="101" t="s">
        <v>635</v>
      </c>
      <c r="I218" s="143"/>
      <c r="J218" s="96"/>
      <c r="K218" s="144"/>
    </row>
    <row r="219" spans="1:11" s="98" customFormat="1" ht="12" customHeight="1">
      <c r="A219" s="90" t="s">
        <v>636</v>
      </c>
      <c r="B219" s="135" t="s">
        <v>637</v>
      </c>
      <c r="C219" s="142"/>
      <c r="D219" s="127"/>
      <c r="E219" s="127"/>
      <c r="F219" s="93"/>
      <c r="G219" s="63"/>
      <c r="H219" s="94"/>
      <c r="I219" s="143"/>
      <c r="J219" s="96"/>
      <c r="K219" s="144"/>
    </row>
    <row r="220" spans="1:11" s="98" customFormat="1" ht="12" customHeight="1">
      <c r="A220" s="60" t="s">
        <v>638</v>
      </c>
      <c r="B220" s="130" t="s">
        <v>639</v>
      </c>
      <c r="C220" s="70"/>
      <c r="D220" s="62">
        <v>1</v>
      </c>
      <c r="E220" s="63">
        <v>55</v>
      </c>
      <c r="F220" s="52">
        <v>70</v>
      </c>
      <c r="G220" s="52">
        <v>149</v>
      </c>
      <c r="H220" s="101" t="s">
        <v>640</v>
      </c>
      <c r="I220" s="143"/>
      <c r="J220" s="96"/>
      <c r="K220" s="144"/>
    </row>
    <row r="221" spans="1:11" s="98" customFormat="1" ht="12" customHeight="1">
      <c r="A221" s="80" t="s">
        <v>641</v>
      </c>
      <c r="B221" s="113" t="s">
        <v>642</v>
      </c>
      <c r="C221" s="142"/>
      <c r="D221" s="127">
        <v>1</v>
      </c>
      <c r="E221" s="63">
        <v>64</v>
      </c>
      <c r="F221" s="63">
        <v>99</v>
      </c>
      <c r="G221" s="63">
        <v>219</v>
      </c>
      <c r="H221" s="101" t="s">
        <v>643</v>
      </c>
      <c r="I221" s="143"/>
      <c r="J221" s="96"/>
      <c r="K221" s="144"/>
    </row>
    <row r="222" spans="1:11" s="98" customFormat="1" ht="12" customHeight="1">
      <c r="A222" s="80" t="s">
        <v>644</v>
      </c>
      <c r="B222" s="113" t="s">
        <v>645</v>
      </c>
      <c r="C222" s="142"/>
      <c r="D222" s="127">
        <v>1</v>
      </c>
      <c r="E222" s="127"/>
      <c r="F222" s="93"/>
      <c r="G222" s="63"/>
      <c r="H222" s="101" t="s">
        <v>646</v>
      </c>
      <c r="I222" s="143"/>
      <c r="J222" s="96"/>
      <c r="K222" s="144"/>
    </row>
    <row r="223" spans="1:11" s="98" customFormat="1" ht="12" customHeight="1">
      <c r="A223" s="80" t="s">
        <v>647</v>
      </c>
      <c r="B223" s="113" t="s">
        <v>648</v>
      </c>
      <c r="C223" s="142"/>
      <c r="D223" s="127">
        <v>1</v>
      </c>
      <c r="E223" s="127"/>
      <c r="F223" s="93"/>
      <c r="G223" s="63"/>
      <c r="H223" s="101" t="s">
        <v>649</v>
      </c>
      <c r="I223" s="143"/>
      <c r="J223" s="96"/>
      <c r="K223" s="144"/>
    </row>
    <row r="224" spans="1:11" s="98" customFormat="1" ht="12" customHeight="1">
      <c r="A224" s="80" t="s">
        <v>650</v>
      </c>
      <c r="B224" s="113" t="s">
        <v>651</v>
      </c>
      <c r="C224" s="142"/>
      <c r="D224" s="127">
        <v>1</v>
      </c>
      <c r="E224" s="127"/>
      <c r="F224" s="93"/>
      <c r="G224" s="63"/>
      <c r="H224" s="101" t="s">
        <v>652</v>
      </c>
      <c r="I224" s="143"/>
      <c r="J224" s="96"/>
      <c r="K224" s="144"/>
    </row>
    <row r="225" spans="1:11" s="98" customFormat="1" ht="12" customHeight="1">
      <c r="A225" s="80" t="s">
        <v>653</v>
      </c>
      <c r="B225" s="113" t="s">
        <v>654</v>
      </c>
      <c r="C225" s="142"/>
      <c r="D225" s="127">
        <v>1</v>
      </c>
      <c r="E225" s="127"/>
      <c r="F225" s="93"/>
      <c r="G225" s="63"/>
      <c r="H225" s="101" t="s">
        <v>655</v>
      </c>
      <c r="I225" s="143"/>
      <c r="J225" s="96"/>
      <c r="K225" s="144"/>
    </row>
    <row r="226" spans="1:11" s="98" customFormat="1" ht="12" customHeight="1">
      <c r="A226" s="60" t="s">
        <v>656</v>
      </c>
      <c r="B226" s="130" t="s">
        <v>657</v>
      </c>
      <c r="C226" s="70"/>
      <c r="D226" s="62">
        <v>1</v>
      </c>
      <c r="E226" s="63">
        <v>34</v>
      </c>
      <c r="F226" s="52">
        <v>60</v>
      </c>
      <c r="G226" s="52">
        <v>139</v>
      </c>
      <c r="H226" s="101" t="s">
        <v>658</v>
      </c>
      <c r="I226" s="143"/>
      <c r="J226" s="96"/>
      <c r="K226" s="144"/>
    </row>
    <row r="227" spans="1:11" s="98" customFormat="1" ht="12" customHeight="1">
      <c r="A227" s="60" t="s">
        <v>659</v>
      </c>
      <c r="B227" s="130" t="s">
        <v>660</v>
      </c>
      <c r="C227" s="86"/>
      <c r="D227" s="62">
        <v>1</v>
      </c>
      <c r="E227" s="63">
        <v>29</v>
      </c>
      <c r="F227" s="52"/>
      <c r="G227" s="52">
        <v>99</v>
      </c>
      <c r="H227" s="101" t="s">
        <v>661</v>
      </c>
      <c r="I227" s="143"/>
      <c r="J227" s="96"/>
      <c r="K227" s="144"/>
    </row>
    <row r="228" spans="1:11" s="98" customFormat="1" ht="12" customHeight="1">
      <c r="A228" s="48" t="s">
        <v>662</v>
      </c>
      <c r="B228" s="109" t="s">
        <v>663</v>
      </c>
      <c r="C228" s="70"/>
      <c r="D228" s="62"/>
      <c r="E228" s="62"/>
      <c r="F228" s="52"/>
      <c r="G228" s="52"/>
      <c r="H228" s="133"/>
      <c r="I228" s="143"/>
      <c r="J228" s="96"/>
      <c r="K228" s="144"/>
    </row>
    <row r="229" spans="1:11" s="98" customFormat="1" ht="12" customHeight="1">
      <c r="A229" s="60" t="s">
        <v>664</v>
      </c>
      <c r="B229" s="130" t="s">
        <v>665</v>
      </c>
      <c r="C229" s="70"/>
      <c r="D229" s="62">
        <v>1</v>
      </c>
      <c r="E229" s="63">
        <v>249</v>
      </c>
      <c r="F229" s="52">
        <v>284</v>
      </c>
      <c r="G229" s="52">
        <v>459</v>
      </c>
      <c r="H229" s="133" t="s">
        <v>666</v>
      </c>
      <c r="I229" s="152"/>
      <c r="J229" s="96"/>
      <c r="K229" s="144"/>
    </row>
    <row r="230" spans="1:11" s="98" customFormat="1" ht="12" customHeight="1">
      <c r="A230" s="60" t="s">
        <v>667</v>
      </c>
      <c r="B230" s="130" t="s">
        <v>668</v>
      </c>
      <c r="C230" s="70"/>
      <c r="D230" s="62">
        <v>1</v>
      </c>
      <c r="E230" s="63">
        <v>28</v>
      </c>
      <c r="F230" s="52">
        <v>35</v>
      </c>
      <c r="G230" s="52">
        <v>99.9</v>
      </c>
      <c r="H230" s="133" t="s">
        <v>669</v>
      </c>
      <c r="I230" s="152"/>
      <c r="J230" s="96"/>
      <c r="K230" s="144"/>
    </row>
    <row r="231" spans="1:11" s="98" customFormat="1" ht="12" customHeight="1">
      <c r="A231" s="60" t="s">
        <v>670</v>
      </c>
      <c r="B231" s="130" t="s">
        <v>671</v>
      </c>
      <c r="C231" s="70"/>
      <c r="D231" s="62">
        <v>1</v>
      </c>
      <c r="E231" s="63">
        <v>15</v>
      </c>
      <c r="F231" s="52">
        <v>20</v>
      </c>
      <c r="G231" s="52">
        <v>44.9</v>
      </c>
      <c r="H231" s="133" t="s">
        <v>672</v>
      </c>
      <c r="I231" s="152"/>
      <c r="J231" s="96"/>
      <c r="K231" s="144"/>
    </row>
    <row r="232" spans="1:11" s="98" customFormat="1" ht="12" customHeight="1">
      <c r="A232" s="90" t="s">
        <v>662</v>
      </c>
      <c r="B232" s="135" t="s">
        <v>673</v>
      </c>
      <c r="C232" s="142"/>
      <c r="D232" s="153"/>
      <c r="E232" s="153"/>
      <c r="F232" s="63"/>
      <c r="G232" s="63"/>
      <c r="H232" s="94"/>
      <c r="I232" s="143"/>
      <c r="J232" s="96"/>
      <c r="K232" s="144"/>
    </row>
    <row r="233" spans="1:11" s="98" customFormat="1" ht="12" customHeight="1">
      <c r="A233" s="80" t="s">
        <v>674</v>
      </c>
      <c r="B233" s="154" t="s">
        <v>675</v>
      </c>
      <c r="C233" s="155"/>
      <c r="D233" s="127">
        <v>1</v>
      </c>
      <c r="E233" s="63">
        <v>55</v>
      </c>
      <c r="F233" s="63">
        <v>70</v>
      </c>
      <c r="G233" s="63">
        <v>139</v>
      </c>
      <c r="H233" s="156" t="s">
        <v>676</v>
      </c>
      <c r="I233" s="143"/>
      <c r="J233" s="96"/>
      <c r="K233" s="144"/>
    </row>
    <row r="234" spans="1:11" s="98" customFormat="1" ht="12" customHeight="1">
      <c r="A234" s="80" t="s">
        <v>677</v>
      </c>
      <c r="B234" s="157" t="s">
        <v>678</v>
      </c>
      <c r="C234" s="155"/>
      <c r="D234" s="127">
        <v>1</v>
      </c>
      <c r="E234" s="63">
        <v>0.95</v>
      </c>
      <c r="F234" s="63">
        <v>1.75</v>
      </c>
      <c r="G234" s="63">
        <v>3.9</v>
      </c>
      <c r="H234" s="156" t="s">
        <v>679</v>
      </c>
      <c r="I234" s="143"/>
      <c r="J234" s="96"/>
      <c r="K234" s="144"/>
    </row>
    <row r="235" spans="1:11" s="98" customFormat="1" ht="12" customHeight="1">
      <c r="A235" s="80" t="s">
        <v>680</v>
      </c>
      <c r="B235" s="157" t="s">
        <v>681</v>
      </c>
      <c r="C235" s="155"/>
      <c r="D235" s="127">
        <v>1</v>
      </c>
      <c r="E235" s="63">
        <v>1.1000000000000001</v>
      </c>
      <c r="F235" s="63">
        <v>1.75</v>
      </c>
      <c r="G235" s="63">
        <v>3.9</v>
      </c>
      <c r="H235" s="156" t="s">
        <v>682</v>
      </c>
      <c r="I235" s="143"/>
      <c r="J235" s="96"/>
      <c r="K235" s="144"/>
    </row>
    <row r="236" spans="1:11" s="98" customFormat="1" ht="12" customHeight="1">
      <c r="A236" s="80" t="s">
        <v>683</v>
      </c>
      <c r="B236" s="157" t="s">
        <v>684</v>
      </c>
      <c r="C236" s="155"/>
      <c r="D236" s="127">
        <v>1</v>
      </c>
      <c r="E236" s="63">
        <v>1.7</v>
      </c>
      <c r="F236" s="63">
        <v>2</v>
      </c>
      <c r="G236" s="63">
        <v>4.9000000000000004</v>
      </c>
      <c r="H236" s="156" t="s">
        <v>685</v>
      </c>
      <c r="I236" s="143"/>
      <c r="J236" s="96"/>
      <c r="K236" s="144"/>
    </row>
    <row r="237" spans="1:11" s="98" customFormat="1" ht="12" customHeight="1">
      <c r="A237" s="99" t="s">
        <v>686</v>
      </c>
      <c r="B237" s="157" t="s">
        <v>687</v>
      </c>
      <c r="C237" s="155"/>
      <c r="D237" s="127">
        <v>1</v>
      </c>
      <c r="E237" s="63">
        <v>5.8</v>
      </c>
      <c r="F237" s="63">
        <v>8</v>
      </c>
      <c r="G237" s="63">
        <v>19.899999999999999</v>
      </c>
      <c r="H237" s="156" t="s">
        <v>688</v>
      </c>
      <c r="I237" s="143"/>
      <c r="J237" s="96"/>
      <c r="K237" s="144"/>
    </row>
    <row r="238" spans="1:11" s="98" customFormat="1" ht="12" customHeight="1">
      <c r="A238" s="80" t="s">
        <v>689</v>
      </c>
      <c r="B238" s="157" t="s">
        <v>690</v>
      </c>
      <c r="C238" s="155"/>
      <c r="D238" s="127">
        <v>1</v>
      </c>
      <c r="E238" s="63">
        <v>5</v>
      </c>
      <c r="F238" s="63">
        <v>7</v>
      </c>
      <c r="G238" s="63">
        <v>16.899999999999999</v>
      </c>
      <c r="H238" s="156" t="s">
        <v>691</v>
      </c>
      <c r="I238" s="143"/>
      <c r="J238" s="96"/>
      <c r="K238" s="144"/>
    </row>
    <row r="239" spans="1:11" s="98" customFormat="1" ht="12" customHeight="1">
      <c r="A239" s="80" t="s">
        <v>692</v>
      </c>
      <c r="B239" s="157" t="s">
        <v>693</v>
      </c>
      <c r="C239" s="155"/>
      <c r="D239" s="127">
        <v>1</v>
      </c>
      <c r="E239" s="63">
        <v>25</v>
      </c>
      <c r="F239" s="63">
        <v>37</v>
      </c>
      <c r="G239" s="63">
        <v>89.9</v>
      </c>
      <c r="H239" s="156" t="s">
        <v>694</v>
      </c>
      <c r="I239" s="143"/>
      <c r="J239" s="96"/>
      <c r="K239" s="144"/>
    </row>
    <row r="240" spans="1:11" s="98" customFormat="1" ht="12" customHeight="1">
      <c r="A240" s="80" t="s">
        <v>695</v>
      </c>
      <c r="B240" s="157" t="s">
        <v>696</v>
      </c>
      <c r="C240" s="155"/>
      <c r="D240" s="127">
        <v>1</v>
      </c>
      <c r="E240" s="63">
        <v>25</v>
      </c>
      <c r="F240" s="63">
        <v>37</v>
      </c>
      <c r="G240" s="63">
        <v>89.9</v>
      </c>
      <c r="H240" s="156" t="s">
        <v>697</v>
      </c>
      <c r="I240" s="143"/>
      <c r="J240" s="96"/>
      <c r="K240" s="144"/>
    </row>
    <row r="241" spans="1:11" s="98" customFormat="1" ht="12" customHeight="1">
      <c r="A241" s="80" t="s">
        <v>698</v>
      </c>
      <c r="B241" s="157" t="s">
        <v>699</v>
      </c>
      <c r="C241" s="155"/>
      <c r="D241" s="127">
        <v>1</v>
      </c>
      <c r="E241" s="63">
        <v>40</v>
      </c>
      <c r="F241" s="63">
        <v>56</v>
      </c>
      <c r="G241" s="63">
        <v>139</v>
      </c>
      <c r="H241" s="133" t="s">
        <v>700</v>
      </c>
      <c r="I241" s="143"/>
      <c r="J241" s="96"/>
      <c r="K241" s="144"/>
    </row>
    <row r="242" spans="1:11" s="98" customFormat="1" ht="12" customHeight="1">
      <c r="A242" s="80" t="s">
        <v>701</v>
      </c>
      <c r="B242" s="157" t="s">
        <v>702</v>
      </c>
      <c r="C242" s="155"/>
      <c r="D242" s="127">
        <v>1</v>
      </c>
      <c r="E242" s="63">
        <v>20</v>
      </c>
      <c r="F242" s="63">
        <v>28.5</v>
      </c>
      <c r="G242" s="63">
        <v>69.900000000000006</v>
      </c>
      <c r="H242" s="133" t="s">
        <v>703</v>
      </c>
      <c r="I242" s="143"/>
      <c r="J242" s="96"/>
      <c r="K242" s="144"/>
    </row>
    <row r="243" spans="1:11" s="98" customFormat="1" ht="12" customHeight="1">
      <c r="A243" s="80" t="s">
        <v>704</v>
      </c>
      <c r="B243" s="157" t="s">
        <v>705</v>
      </c>
      <c r="C243" s="155"/>
      <c r="D243" s="127">
        <v>1</v>
      </c>
      <c r="E243" s="63">
        <v>7</v>
      </c>
      <c r="F243" s="63">
        <v>10</v>
      </c>
      <c r="G243" s="63">
        <v>24.9</v>
      </c>
      <c r="H243" s="133" t="s">
        <v>706</v>
      </c>
      <c r="I243" s="143"/>
      <c r="J243" s="96"/>
      <c r="K243" s="144"/>
    </row>
    <row r="244" spans="1:11" s="98" customFormat="1" ht="12" customHeight="1">
      <c r="A244" s="80" t="s">
        <v>707</v>
      </c>
      <c r="B244" s="157" t="s">
        <v>708</v>
      </c>
      <c r="C244" s="155"/>
      <c r="D244" s="127">
        <v>1</v>
      </c>
      <c r="E244" s="63">
        <v>7</v>
      </c>
      <c r="F244" s="63">
        <v>10</v>
      </c>
      <c r="G244" s="63">
        <v>24.9</v>
      </c>
      <c r="H244" s="133" t="s">
        <v>709</v>
      </c>
      <c r="I244" s="143"/>
      <c r="J244" s="96"/>
      <c r="K244" s="144"/>
    </row>
    <row r="245" spans="1:11" s="98" customFormat="1" ht="12" customHeight="1">
      <c r="A245" s="80" t="s">
        <v>710</v>
      </c>
      <c r="B245" s="157" t="s">
        <v>711</v>
      </c>
      <c r="C245" s="155"/>
      <c r="D245" s="127">
        <v>1</v>
      </c>
      <c r="E245" s="63">
        <v>14</v>
      </c>
      <c r="F245" s="63">
        <v>18.5</v>
      </c>
      <c r="G245" s="63">
        <v>44.9</v>
      </c>
      <c r="H245" s="133" t="s">
        <v>712</v>
      </c>
      <c r="I245" s="143"/>
      <c r="J245" s="96"/>
      <c r="K245" s="144"/>
    </row>
    <row r="246" spans="1:11" s="98" customFormat="1" ht="12" customHeight="1">
      <c r="A246" s="80" t="s">
        <v>713</v>
      </c>
      <c r="B246" s="157" t="s">
        <v>714</v>
      </c>
      <c r="C246" s="155"/>
      <c r="D246" s="127">
        <v>1</v>
      </c>
      <c r="E246" s="63">
        <v>8.6999999999999993</v>
      </c>
      <c r="F246" s="63">
        <v>10.5</v>
      </c>
      <c r="G246" s="63">
        <v>19.899999999999999</v>
      </c>
      <c r="H246" s="156" t="s">
        <v>715</v>
      </c>
      <c r="I246" s="143"/>
      <c r="J246" s="96"/>
      <c r="K246" s="144"/>
    </row>
    <row r="247" spans="1:11" s="98" customFormat="1" ht="53.25" customHeight="1">
      <c r="A247" s="87"/>
      <c r="B247" s="88"/>
      <c r="C247" s="357" t="s">
        <v>33</v>
      </c>
      <c r="D247" s="358"/>
      <c r="E247" s="358"/>
      <c r="F247" s="358"/>
      <c r="G247" s="358"/>
      <c r="H247" s="359"/>
      <c r="I247" s="95"/>
      <c r="J247" s="96"/>
      <c r="K247" s="97"/>
    </row>
    <row r="248" spans="1:11" s="98" customFormat="1" ht="26.25" customHeight="1">
      <c r="A248" s="42" t="s">
        <v>7</v>
      </c>
      <c r="B248" s="43" t="s">
        <v>8</v>
      </c>
      <c r="C248" s="44"/>
      <c r="D248" s="45" t="s">
        <v>10</v>
      </c>
      <c r="E248" s="45" t="s">
        <v>34</v>
      </c>
      <c r="F248" s="45" t="s">
        <v>35</v>
      </c>
      <c r="G248" s="45" t="s">
        <v>36</v>
      </c>
      <c r="H248" s="45" t="s">
        <v>6</v>
      </c>
      <c r="I248" s="95"/>
      <c r="J248" s="96"/>
      <c r="K248" s="97"/>
    </row>
    <row r="249" spans="1:11" s="98" customFormat="1" ht="12" customHeight="1">
      <c r="A249" s="90" t="s">
        <v>716</v>
      </c>
      <c r="B249" s="109" t="s">
        <v>717</v>
      </c>
      <c r="C249" s="70"/>
      <c r="D249" s="158"/>
      <c r="E249" s="158"/>
      <c r="F249" s="67"/>
      <c r="G249" s="52"/>
      <c r="H249" s="133"/>
      <c r="I249" s="143"/>
      <c r="J249" s="96"/>
      <c r="K249" s="144"/>
    </row>
    <row r="250" spans="1:11" s="98" customFormat="1" ht="12" customHeight="1">
      <c r="A250" s="80"/>
      <c r="B250" s="159" t="s">
        <v>718</v>
      </c>
      <c r="C250" s="141"/>
      <c r="D250" s="141"/>
      <c r="E250" s="141"/>
      <c r="F250" s="62"/>
      <c r="G250" s="52"/>
      <c r="H250" s="52"/>
      <c r="I250" s="143"/>
      <c r="J250" s="96"/>
      <c r="K250" s="144"/>
    </row>
    <row r="251" spans="1:11" s="98" customFormat="1" ht="12" customHeight="1">
      <c r="A251" s="80" t="s">
        <v>719</v>
      </c>
      <c r="B251" s="141" t="s">
        <v>720</v>
      </c>
      <c r="C251" s="129" t="s">
        <v>721</v>
      </c>
      <c r="D251" s="127">
        <v>1</v>
      </c>
      <c r="E251" s="52">
        <v>6.25</v>
      </c>
      <c r="F251" s="52">
        <v>9.4</v>
      </c>
      <c r="G251" s="63">
        <v>16.899999999999999</v>
      </c>
      <c r="H251" s="64" t="s">
        <v>722</v>
      </c>
      <c r="I251" s="160"/>
      <c r="J251" s="161"/>
      <c r="K251" s="162"/>
    </row>
    <row r="252" spans="1:11" s="98" customFormat="1" ht="12" customHeight="1">
      <c r="A252" s="80" t="s">
        <v>723</v>
      </c>
      <c r="B252" s="141" t="s">
        <v>724</v>
      </c>
      <c r="C252" s="82" t="s">
        <v>725</v>
      </c>
      <c r="D252" s="127">
        <v>1</v>
      </c>
      <c r="E252" s="63">
        <v>12.6</v>
      </c>
      <c r="F252" s="142">
        <v>20.3</v>
      </c>
      <c r="G252" s="63">
        <v>32.9</v>
      </c>
      <c r="H252" s="73" t="s">
        <v>726</v>
      </c>
      <c r="I252" s="143"/>
      <c r="J252" s="96"/>
      <c r="K252" s="144"/>
    </row>
    <row r="253" spans="1:11" s="98" customFormat="1" ht="12" customHeight="1">
      <c r="A253" s="80" t="s">
        <v>727</v>
      </c>
      <c r="B253" s="141" t="s">
        <v>728</v>
      </c>
      <c r="C253" s="129" t="s">
        <v>729</v>
      </c>
      <c r="D253" s="127">
        <v>1</v>
      </c>
      <c r="E253" s="63">
        <v>10.3</v>
      </c>
      <c r="F253" s="142">
        <v>15.75</v>
      </c>
      <c r="G253" s="63">
        <v>24.9</v>
      </c>
      <c r="H253" s="73" t="s">
        <v>730</v>
      </c>
      <c r="I253" s="143"/>
      <c r="J253" s="96"/>
      <c r="K253" s="144"/>
    </row>
    <row r="254" spans="1:11" s="98" customFormat="1" ht="12" customHeight="1">
      <c r="A254" s="80" t="s">
        <v>731</v>
      </c>
      <c r="B254" s="141" t="s">
        <v>732</v>
      </c>
      <c r="C254" s="129" t="s">
        <v>733</v>
      </c>
      <c r="D254" s="127">
        <v>1</v>
      </c>
      <c r="E254" s="63">
        <v>10.3</v>
      </c>
      <c r="F254" s="142">
        <v>15.75</v>
      </c>
      <c r="G254" s="63">
        <v>24.9</v>
      </c>
      <c r="H254" s="73" t="s">
        <v>734</v>
      </c>
      <c r="I254" s="143"/>
      <c r="J254" s="96"/>
      <c r="K254" s="144"/>
    </row>
    <row r="255" spans="1:11" s="98" customFormat="1" ht="12" customHeight="1">
      <c r="A255" s="80" t="s">
        <v>735</v>
      </c>
      <c r="B255" s="141" t="s">
        <v>736</v>
      </c>
      <c r="C255" s="129" t="s">
        <v>737</v>
      </c>
      <c r="D255" s="127">
        <v>1</v>
      </c>
      <c r="E255" s="63">
        <v>10.3</v>
      </c>
      <c r="F255" s="142">
        <v>15.75</v>
      </c>
      <c r="G255" s="63">
        <v>24.9</v>
      </c>
      <c r="H255" s="73" t="s">
        <v>738</v>
      </c>
      <c r="I255" s="143"/>
      <c r="J255" s="96"/>
      <c r="K255" s="144"/>
    </row>
    <row r="256" spans="1:11" s="98" customFormat="1" ht="12" customHeight="1">
      <c r="A256" s="80" t="s">
        <v>739</v>
      </c>
      <c r="B256" s="141" t="s">
        <v>740</v>
      </c>
      <c r="C256" s="82" t="s">
        <v>741</v>
      </c>
      <c r="D256" s="127">
        <v>1</v>
      </c>
      <c r="E256" s="63">
        <v>15</v>
      </c>
      <c r="F256" s="142">
        <v>22.5</v>
      </c>
      <c r="G256" s="63">
        <v>34.9</v>
      </c>
      <c r="H256" s="73" t="s">
        <v>742</v>
      </c>
      <c r="I256" s="143"/>
      <c r="J256" s="96"/>
      <c r="K256" s="144"/>
    </row>
    <row r="257" spans="1:11" s="98" customFormat="1" ht="12" customHeight="1">
      <c r="A257" s="80" t="s">
        <v>743</v>
      </c>
      <c r="B257" s="141" t="s">
        <v>744</v>
      </c>
      <c r="C257" s="82" t="s">
        <v>745</v>
      </c>
      <c r="D257" s="127">
        <v>1</v>
      </c>
      <c r="E257" s="63">
        <v>15</v>
      </c>
      <c r="F257" s="142">
        <v>22.5</v>
      </c>
      <c r="G257" s="63">
        <v>34.9</v>
      </c>
      <c r="H257" s="73" t="s">
        <v>746</v>
      </c>
      <c r="I257" s="143"/>
      <c r="J257" s="96"/>
      <c r="K257" s="144"/>
    </row>
    <row r="258" spans="1:11" s="98" customFormat="1" ht="12" customHeight="1">
      <c r="A258" s="80" t="s">
        <v>747</v>
      </c>
      <c r="B258" s="141" t="s">
        <v>748</v>
      </c>
      <c r="C258" s="82" t="s">
        <v>749</v>
      </c>
      <c r="D258" s="127">
        <v>1</v>
      </c>
      <c r="E258" s="63">
        <v>12</v>
      </c>
      <c r="F258" s="142">
        <v>18.5</v>
      </c>
      <c r="G258" s="63">
        <v>29.9</v>
      </c>
      <c r="H258" s="73" t="s">
        <v>750</v>
      </c>
      <c r="I258" s="143"/>
      <c r="J258" s="96"/>
      <c r="K258" s="144"/>
    </row>
    <row r="259" spans="1:11" s="98" customFormat="1" ht="12" customHeight="1">
      <c r="A259" s="80" t="s">
        <v>751</v>
      </c>
      <c r="B259" s="141" t="s">
        <v>752</v>
      </c>
      <c r="C259" s="82" t="s">
        <v>721</v>
      </c>
      <c r="D259" s="127">
        <v>1</v>
      </c>
      <c r="E259" s="63">
        <v>11</v>
      </c>
      <c r="F259" s="142">
        <v>16.5</v>
      </c>
      <c r="G259" s="63">
        <v>26.9</v>
      </c>
      <c r="H259" s="73" t="s">
        <v>753</v>
      </c>
      <c r="I259" s="143"/>
      <c r="J259" s="96"/>
      <c r="K259" s="144"/>
    </row>
    <row r="260" spans="1:11" s="98" customFormat="1" ht="12" customHeight="1">
      <c r="A260" s="80" t="s">
        <v>754</v>
      </c>
      <c r="B260" s="141" t="s">
        <v>755</v>
      </c>
      <c r="C260" s="82" t="s">
        <v>756</v>
      </c>
      <c r="D260" s="127">
        <v>1</v>
      </c>
      <c r="E260" s="63">
        <v>11</v>
      </c>
      <c r="F260" s="142">
        <v>16.5</v>
      </c>
      <c r="G260" s="63">
        <v>26.9</v>
      </c>
      <c r="H260" s="73" t="s">
        <v>757</v>
      </c>
      <c r="I260" s="143"/>
      <c r="J260" s="96"/>
      <c r="K260" s="144"/>
    </row>
    <row r="261" spans="1:11" s="98" customFormat="1" ht="12" customHeight="1">
      <c r="A261" s="80" t="s">
        <v>758</v>
      </c>
      <c r="B261" s="141" t="s">
        <v>759</v>
      </c>
      <c r="C261" s="82" t="s">
        <v>760</v>
      </c>
      <c r="D261" s="127">
        <v>1</v>
      </c>
      <c r="E261" s="63">
        <v>11</v>
      </c>
      <c r="F261" s="142">
        <v>16.5</v>
      </c>
      <c r="G261" s="63">
        <v>26.9</v>
      </c>
      <c r="H261" s="73" t="s">
        <v>761</v>
      </c>
      <c r="I261" s="143"/>
      <c r="J261" s="96"/>
      <c r="K261" s="144"/>
    </row>
    <row r="262" spans="1:11" s="98" customFormat="1" ht="12" customHeight="1">
      <c r="A262" s="80" t="s">
        <v>762</v>
      </c>
      <c r="B262" s="141" t="s">
        <v>763</v>
      </c>
      <c r="C262" s="82" t="s">
        <v>764</v>
      </c>
      <c r="D262" s="127">
        <v>1</v>
      </c>
      <c r="E262" s="52">
        <v>32</v>
      </c>
      <c r="F262" s="142">
        <v>51</v>
      </c>
      <c r="G262" s="63">
        <v>84</v>
      </c>
      <c r="H262" s="73" t="s">
        <v>765</v>
      </c>
      <c r="I262" s="143"/>
      <c r="J262" s="96"/>
      <c r="K262" s="144"/>
    </row>
    <row r="263" spans="1:11" s="98" customFormat="1" ht="12" customHeight="1">
      <c r="A263" s="80"/>
      <c r="B263" s="159" t="s">
        <v>766</v>
      </c>
      <c r="C263" s="82"/>
      <c r="D263" s="127"/>
      <c r="E263" s="127"/>
      <c r="F263" s="142"/>
      <c r="G263" s="129"/>
      <c r="H263" s="129"/>
      <c r="I263" s="143"/>
      <c r="J263" s="96"/>
      <c r="K263" s="144"/>
    </row>
    <row r="264" spans="1:11" s="98" customFormat="1" ht="12" customHeight="1">
      <c r="A264" s="80" t="s">
        <v>767</v>
      </c>
      <c r="B264" s="141" t="s">
        <v>768</v>
      </c>
      <c r="C264" s="82" t="s">
        <v>769</v>
      </c>
      <c r="D264" s="127">
        <v>1</v>
      </c>
      <c r="E264" s="63">
        <v>12.55</v>
      </c>
      <c r="F264" s="63">
        <v>22.5</v>
      </c>
      <c r="G264" s="63">
        <v>39.9</v>
      </c>
      <c r="H264" s="82" t="s">
        <v>770</v>
      </c>
      <c r="I264" s="143"/>
      <c r="J264" s="96"/>
      <c r="K264" s="144"/>
    </row>
    <row r="265" spans="1:11" s="98" customFormat="1" ht="12" customHeight="1">
      <c r="A265" s="80" t="s">
        <v>771</v>
      </c>
      <c r="B265" s="141" t="s">
        <v>768</v>
      </c>
      <c r="C265" s="82" t="s">
        <v>772</v>
      </c>
      <c r="D265" s="127">
        <v>1</v>
      </c>
      <c r="E265" s="63">
        <v>12.55</v>
      </c>
      <c r="F265" s="63">
        <v>22.5</v>
      </c>
      <c r="G265" s="63">
        <v>39.9</v>
      </c>
      <c r="H265" s="82" t="s">
        <v>773</v>
      </c>
      <c r="I265" s="143"/>
      <c r="J265" s="96"/>
      <c r="K265" s="144"/>
    </row>
    <row r="266" spans="1:11" s="98" customFormat="1" ht="12" customHeight="1">
      <c r="A266" s="80" t="s">
        <v>774</v>
      </c>
      <c r="B266" s="141" t="s">
        <v>768</v>
      </c>
      <c r="C266" s="82" t="s">
        <v>775</v>
      </c>
      <c r="D266" s="127">
        <v>1</v>
      </c>
      <c r="E266" s="63">
        <v>12.55</v>
      </c>
      <c r="F266" s="63">
        <v>22.5</v>
      </c>
      <c r="G266" s="63">
        <v>39.9</v>
      </c>
      <c r="H266" s="73" t="s">
        <v>776</v>
      </c>
      <c r="I266" s="143"/>
      <c r="J266" s="96"/>
      <c r="K266" s="144"/>
    </row>
    <row r="267" spans="1:11" s="98" customFormat="1" ht="12" customHeight="1">
      <c r="A267" s="80" t="s">
        <v>777</v>
      </c>
      <c r="B267" s="141" t="s">
        <v>768</v>
      </c>
      <c r="C267" s="82" t="s">
        <v>778</v>
      </c>
      <c r="D267" s="127">
        <v>1</v>
      </c>
      <c r="E267" s="63">
        <v>12.55</v>
      </c>
      <c r="F267" s="63">
        <v>22.5</v>
      </c>
      <c r="G267" s="63">
        <v>39.9</v>
      </c>
      <c r="H267" s="73" t="s">
        <v>779</v>
      </c>
      <c r="I267" s="143"/>
      <c r="J267" s="96"/>
      <c r="K267" s="144"/>
    </row>
    <row r="268" spans="1:11" s="98" customFormat="1" ht="12" customHeight="1">
      <c r="A268" s="80" t="s">
        <v>780</v>
      </c>
      <c r="B268" s="141" t="s">
        <v>781</v>
      </c>
      <c r="C268" s="82"/>
      <c r="D268" s="127">
        <v>1</v>
      </c>
      <c r="E268" s="63">
        <v>4.55</v>
      </c>
      <c r="F268" s="63">
        <v>8.15</v>
      </c>
      <c r="G268" s="63">
        <v>13.9</v>
      </c>
      <c r="H268" s="73" t="s">
        <v>782</v>
      </c>
      <c r="I268" s="143"/>
      <c r="J268" s="96"/>
      <c r="K268" s="144"/>
    </row>
    <row r="269" spans="1:11" s="98" customFormat="1" ht="12" customHeight="1">
      <c r="A269" s="80" t="s">
        <v>783</v>
      </c>
      <c r="B269" s="141" t="s">
        <v>784</v>
      </c>
      <c r="C269" s="82"/>
      <c r="D269" s="127">
        <v>1</v>
      </c>
      <c r="E269" s="63">
        <v>4.55</v>
      </c>
      <c r="F269" s="63">
        <v>8.15</v>
      </c>
      <c r="G269" s="63">
        <v>13.9</v>
      </c>
      <c r="H269" s="73" t="s">
        <v>785</v>
      </c>
      <c r="I269" s="143"/>
      <c r="J269" s="96"/>
      <c r="K269" s="144"/>
    </row>
    <row r="270" spans="1:11" s="98" customFormat="1" ht="12" customHeight="1">
      <c r="A270" s="80" t="s">
        <v>786</v>
      </c>
      <c r="B270" s="141" t="s">
        <v>787</v>
      </c>
      <c r="C270" s="82"/>
      <c r="D270" s="127">
        <v>1</v>
      </c>
      <c r="E270" s="63">
        <v>17.25</v>
      </c>
      <c r="F270" s="63">
        <v>31.5</v>
      </c>
      <c r="G270" s="63">
        <v>54.9</v>
      </c>
      <c r="H270" s="73" t="s">
        <v>788</v>
      </c>
      <c r="I270" s="143"/>
      <c r="J270" s="96"/>
      <c r="K270" s="144"/>
    </row>
    <row r="271" spans="1:11" s="59" customFormat="1" ht="12" customHeight="1">
      <c r="A271" s="60" t="s">
        <v>789</v>
      </c>
      <c r="B271" s="86" t="s">
        <v>790</v>
      </c>
      <c r="C271" s="70"/>
      <c r="D271" s="127">
        <v>1</v>
      </c>
      <c r="E271" s="63">
        <v>9.75</v>
      </c>
      <c r="F271" s="52">
        <v>16.5</v>
      </c>
      <c r="G271" s="52">
        <v>27.9</v>
      </c>
      <c r="H271" s="73" t="s">
        <v>791</v>
      </c>
      <c r="I271" s="150"/>
      <c r="J271" s="54"/>
      <c r="K271" s="76"/>
    </row>
    <row r="272" spans="1:11" s="59" customFormat="1" ht="12" customHeight="1">
      <c r="A272" s="60" t="s">
        <v>792</v>
      </c>
      <c r="B272" s="86" t="s">
        <v>793</v>
      </c>
      <c r="C272" s="70"/>
      <c r="D272" s="127">
        <v>1</v>
      </c>
      <c r="E272" s="63">
        <v>10.45</v>
      </c>
      <c r="F272" s="52">
        <v>17</v>
      </c>
      <c r="G272" s="52">
        <v>29.9</v>
      </c>
      <c r="H272" s="73" t="s">
        <v>794</v>
      </c>
      <c r="I272" s="150"/>
      <c r="J272" s="54"/>
      <c r="K272" s="76"/>
    </row>
    <row r="273" spans="1:11" s="59" customFormat="1" ht="12" customHeight="1">
      <c r="A273" s="60" t="s">
        <v>795</v>
      </c>
      <c r="B273" s="86" t="s">
        <v>796</v>
      </c>
      <c r="C273" s="70"/>
      <c r="D273" s="127">
        <v>1</v>
      </c>
      <c r="E273" s="63">
        <v>14.15</v>
      </c>
      <c r="F273" s="52">
        <v>25</v>
      </c>
      <c r="G273" s="52">
        <v>44.9</v>
      </c>
      <c r="H273" s="73" t="s">
        <v>797</v>
      </c>
      <c r="I273" s="150"/>
      <c r="J273" s="54"/>
      <c r="K273" s="76"/>
    </row>
    <row r="274" spans="1:11" s="98" customFormat="1" ht="12" customHeight="1">
      <c r="A274" s="80"/>
      <c r="B274" s="159" t="s">
        <v>798</v>
      </c>
      <c r="C274" s="82"/>
      <c r="D274" s="127"/>
      <c r="E274" s="127"/>
      <c r="F274" s="142"/>
      <c r="G274" s="63"/>
      <c r="H274" s="63"/>
      <c r="I274" s="143"/>
      <c r="J274" s="96"/>
      <c r="K274" s="144"/>
    </row>
    <row r="275" spans="1:11" s="98" customFormat="1" ht="12" customHeight="1">
      <c r="A275" s="80" t="s">
        <v>799</v>
      </c>
      <c r="B275" s="141" t="s">
        <v>800</v>
      </c>
      <c r="C275" s="80"/>
      <c r="D275" s="127">
        <v>1</v>
      </c>
      <c r="E275" s="63">
        <v>33</v>
      </c>
      <c r="F275" s="142">
        <v>49</v>
      </c>
      <c r="G275" s="63">
        <v>79.900000000000006</v>
      </c>
      <c r="H275" s="73" t="s">
        <v>801</v>
      </c>
      <c r="I275" s="143"/>
      <c r="J275" s="96"/>
      <c r="K275" s="144"/>
    </row>
    <row r="276" spans="1:11" s="98" customFormat="1" ht="12" customHeight="1">
      <c r="A276" s="80" t="s">
        <v>802</v>
      </c>
      <c r="B276" s="141" t="s">
        <v>803</v>
      </c>
      <c r="C276" s="80"/>
      <c r="D276" s="127">
        <v>1</v>
      </c>
      <c r="E276" s="63">
        <v>14.15</v>
      </c>
      <c r="F276" s="142">
        <v>25</v>
      </c>
      <c r="G276" s="63">
        <v>44.9</v>
      </c>
      <c r="H276" s="163" t="s">
        <v>804</v>
      </c>
      <c r="I276" s="143"/>
      <c r="J276" s="96"/>
      <c r="K276" s="144"/>
    </row>
    <row r="277" spans="1:11" s="98" customFormat="1" ht="12" customHeight="1">
      <c r="A277" s="80" t="s">
        <v>805</v>
      </c>
      <c r="B277" s="141" t="s">
        <v>806</v>
      </c>
      <c r="C277" s="80" t="s">
        <v>807</v>
      </c>
      <c r="D277" s="127">
        <v>1</v>
      </c>
      <c r="E277" s="63">
        <v>9.5</v>
      </c>
      <c r="F277" s="142">
        <v>13.2</v>
      </c>
      <c r="G277" s="63">
        <v>21.9</v>
      </c>
      <c r="H277" s="73" t="s">
        <v>808</v>
      </c>
      <c r="I277" s="143"/>
      <c r="J277" s="96"/>
      <c r="K277" s="144"/>
    </row>
    <row r="278" spans="1:11" s="98" customFormat="1" ht="12" customHeight="1">
      <c r="A278" s="80" t="s">
        <v>809</v>
      </c>
      <c r="B278" s="141" t="s">
        <v>806</v>
      </c>
      <c r="C278" s="80" t="s">
        <v>810</v>
      </c>
      <c r="D278" s="127">
        <v>1</v>
      </c>
      <c r="E278" s="63">
        <v>9.5</v>
      </c>
      <c r="F278" s="142">
        <v>13.2</v>
      </c>
      <c r="G278" s="63">
        <v>21.9</v>
      </c>
      <c r="H278" s="73" t="s">
        <v>811</v>
      </c>
      <c r="I278" s="143"/>
      <c r="J278" s="96"/>
      <c r="K278" s="144"/>
    </row>
    <row r="279" spans="1:11" s="98" customFormat="1" ht="12" customHeight="1">
      <c r="A279" s="80" t="s">
        <v>812</v>
      </c>
      <c r="B279" s="141" t="s">
        <v>806</v>
      </c>
      <c r="C279" s="80" t="s">
        <v>813</v>
      </c>
      <c r="D279" s="127">
        <v>1</v>
      </c>
      <c r="E279" s="63">
        <v>9.5</v>
      </c>
      <c r="F279" s="142">
        <v>13.2</v>
      </c>
      <c r="G279" s="63">
        <v>21.9</v>
      </c>
      <c r="H279" s="73" t="s">
        <v>814</v>
      </c>
      <c r="I279" s="143"/>
      <c r="J279" s="96"/>
      <c r="K279" s="144"/>
    </row>
    <row r="280" spans="1:11" s="98" customFormat="1" ht="12" customHeight="1">
      <c r="A280" s="80"/>
      <c r="B280" s="159" t="s">
        <v>815</v>
      </c>
      <c r="C280" s="82"/>
      <c r="D280" s="127"/>
      <c r="E280" s="127"/>
      <c r="F280" s="142"/>
      <c r="G280" s="63"/>
      <c r="H280" s="63"/>
      <c r="I280" s="143"/>
      <c r="J280" s="96"/>
      <c r="K280" s="144"/>
    </row>
    <row r="281" spans="1:11" s="98" customFormat="1" ht="12" customHeight="1">
      <c r="A281" s="80" t="s">
        <v>816</v>
      </c>
      <c r="B281" s="164" t="s">
        <v>817</v>
      </c>
      <c r="C281" s="165" t="s">
        <v>818</v>
      </c>
      <c r="D281" s="127">
        <v>1</v>
      </c>
      <c r="E281" s="166">
        <v>11</v>
      </c>
      <c r="F281" s="155">
        <v>19</v>
      </c>
      <c r="G281" s="63">
        <v>32.9</v>
      </c>
      <c r="H281" s="73" t="s">
        <v>819</v>
      </c>
      <c r="I281" s="143"/>
      <c r="J281" s="96"/>
      <c r="K281" s="144"/>
    </row>
    <row r="282" spans="1:11" s="98" customFormat="1" ht="12" customHeight="1">
      <c r="A282" s="80" t="s">
        <v>820</v>
      </c>
      <c r="B282" s="164" t="s">
        <v>817</v>
      </c>
      <c r="C282" s="167" t="s">
        <v>821</v>
      </c>
      <c r="D282" s="127">
        <v>1</v>
      </c>
      <c r="E282" s="166">
        <v>11</v>
      </c>
      <c r="F282" s="155">
        <v>19</v>
      </c>
      <c r="G282" s="63">
        <v>32.9</v>
      </c>
      <c r="H282" s="73" t="s">
        <v>822</v>
      </c>
      <c r="I282" s="143"/>
      <c r="J282" s="96"/>
      <c r="K282" s="144"/>
    </row>
    <row r="283" spans="1:11" s="98" customFormat="1" ht="12" customHeight="1">
      <c r="A283" s="80" t="s">
        <v>823</v>
      </c>
      <c r="B283" s="164" t="s">
        <v>817</v>
      </c>
      <c r="C283" s="167" t="s">
        <v>824</v>
      </c>
      <c r="D283" s="127">
        <v>1</v>
      </c>
      <c r="E283" s="166">
        <v>11</v>
      </c>
      <c r="F283" s="155">
        <v>19</v>
      </c>
      <c r="G283" s="63">
        <v>32.9</v>
      </c>
      <c r="H283" s="73" t="s">
        <v>825</v>
      </c>
      <c r="I283" s="143"/>
      <c r="J283" s="96"/>
      <c r="K283" s="144"/>
    </row>
    <row r="284" spans="1:11" s="98" customFormat="1" ht="12" customHeight="1">
      <c r="A284" s="80" t="s">
        <v>826</v>
      </c>
      <c r="B284" s="164" t="s">
        <v>817</v>
      </c>
      <c r="C284" s="82" t="s">
        <v>827</v>
      </c>
      <c r="D284" s="127">
        <v>1</v>
      </c>
      <c r="E284" s="166">
        <v>11</v>
      </c>
      <c r="F284" s="155">
        <v>19</v>
      </c>
      <c r="G284" s="63">
        <v>32.9</v>
      </c>
      <c r="H284" s="73" t="s">
        <v>828</v>
      </c>
      <c r="I284" s="143"/>
      <c r="J284" s="96"/>
      <c r="K284" s="144"/>
    </row>
    <row r="285" spans="1:11" s="98" customFormat="1" ht="12" customHeight="1">
      <c r="A285" s="80" t="s">
        <v>829</v>
      </c>
      <c r="B285" s="164" t="s">
        <v>817</v>
      </c>
      <c r="C285" s="82" t="s">
        <v>830</v>
      </c>
      <c r="D285" s="127">
        <v>1</v>
      </c>
      <c r="E285" s="166">
        <v>11</v>
      </c>
      <c r="F285" s="155">
        <v>19</v>
      </c>
      <c r="G285" s="63">
        <v>32.9</v>
      </c>
      <c r="H285" s="73" t="s">
        <v>831</v>
      </c>
      <c r="I285" s="143"/>
      <c r="J285" s="96"/>
      <c r="K285" s="144"/>
    </row>
    <row r="286" spans="1:11" s="98" customFormat="1" ht="12" customHeight="1">
      <c r="A286" s="80"/>
      <c r="B286" s="168" t="s">
        <v>832</v>
      </c>
      <c r="C286" s="82"/>
      <c r="D286" s="127"/>
      <c r="E286" s="127"/>
      <c r="F286" s="141"/>
      <c r="G286" s="63"/>
      <c r="H286" s="73"/>
      <c r="I286" s="143"/>
      <c r="J286" s="96"/>
      <c r="K286" s="144"/>
    </row>
    <row r="287" spans="1:11" s="59" customFormat="1" ht="12" customHeight="1">
      <c r="A287" s="60" t="s">
        <v>833</v>
      </c>
      <c r="B287" s="68" t="s">
        <v>834</v>
      </c>
      <c r="C287" s="70"/>
      <c r="D287" s="127">
        <v>1</v>
      </c>
      <c r="E287" s="52">
        <v>10.65</v>
      </c>
      <c r="F287" s="70">
        <v>13</v>
      </c>
      <c r="G287" s="52">
        <v>29.9</v>
      </c>
      <c r="H287" s="73" t="s">
        <v>835</v>
      </c>
      <c r="I287" s="150"/>
      <c r="J287" s="54"/>
      <c r="K287" s="76"/>
    </row>
    <row r="288" spans="1:11" s="59" customFormat="1" ht="12" customHeight="1">
      <c r="A288" s="60" t="s">
        <v>836</v>
      </c>
      <c r="B288" s="68" t="s">
        <v>837</v>
      </c>
      <c r="C288" s="70"/>
      <c r="D288" s="127">
        <v>1</v>
      </c>
      <c r="E288" s="52">
        <v>13</v>
      </c>
      <c r="F288" s="70">
        <v>14.5</v>
      </c>
      <c r="G288" s="52">
        <v>34.9</v>
      </c>
      <c r="H288" s="73" t="s">
        <v>838</v>
      </c>
      <c r="I288" s="150"/>
      <c r="J288" s="54"/>
      <c r="K288" s="76"/>
    </row>
    <row r="289" spans="1:16" s="59" customFormat="1" ht="12" customHeight="1">
      <c r="A289" s="60" t="s">
        <v>839</v>
      </c>
      <c r="B289" s="68" t="s">
        <v>840</v>
      </c>
      <c r="C289" s="70"/>
      <c r="D289" s="127">
        <v>1</v>
      </c>
      <c r="E289" s="52">
        <v>15</v>
      </c>
      <c r="F289" s="70">
        <v>17</v>
      </c>
      <c r="G289" s="52">
        <v>39.9</v>
      </c>
      <c r="H289" s="73" t="s">
        <v>841</v>
      </c>
      <c r="I289" s="150"/>
      <c r="J289" s="54"/>
      <c r="K289" s="76"/>
    </row>
    <row r="290" spans="1:16" s="98" customFormat="1" ht="12" customHeight="1">
      <c r="A290" s="80"/>
      <c r="B290" s="135" t="s">
        <v>842</v>
      </c>
      <c r="C290" s="82"/>
      <c r="D290" s="127"/>
      <c r="E290" s="127"/>
      <c r="F290" s="155"/>
      <c r="G290" s="63"/>
      <c r="H290" s="73"/>
      <c r="I290" s="143"/>
      <c r="J290" s="96"/>
      <c r="K290" s="144"/>
    </row>
    <row r="291" spans="1:16" s="98" customFormat="1" ht="12" customHeight="1">
      <c r="A291" s="80" t="s">
        <v>843</v>
      </c>
      <c r="B291" s="154" t="s">
        <v>844</v>
      </c>
      <c r="C291" s="82"/>
      <c r="D291" s="127">
        <v>1</v>
      </c>
      <c r="E291" s="52">
        <v>2.2999999999999998</v>
      </c>
      <c r="F291" s="155">
        <v>2.85</v>
      </c>
      <c r="G291" s="63">
        <v>6.9</v>
      </c>
      <c r="H291" s="73" t="s">
        <v>845</v>
      </c>
      <c r="I291" s="143"/>
      <c r="J291" s="96"/>
      <c r="K291" s="144"/>
    </row>
    <row r="292" spans="1:16" s="98" customFormat="1" ht="12" customHeight="1">
      <c r="A292" s="80" t="s">
        <v>846</v>
      </c>
      <c r="B292" s="154" t="s">
        <v>847</v>
      </c>
      <c r="C292" s="82" t="s">
        <v>848</v>
      </c>
      <c r="D292" s="127">
        <v>1</v>
      </c>
      <c r="E292" s="52">
        <v>4.0999999999999996</v>
      </c>
      <c r="F292" s="155">
        <v>5.0999999999999996</v>
      </c>
      <c r="G292" s="63">
        <v>10</v>
      </c>
      <c r="H292" s="73" t="s">
        <v>849</v>
      </c>
      <c r="I292" s="143"/>
      <c r="J292" s="96"/>
      <c r="K292" s="144"/>
    </row>
    <row r="293" spans="1:16" s="98" customFormat="1" ht="12" customHeight="1">
      <c r="A293" s="80" t="s">
        <v>850</v>
      </c>
      <c r="B293" s="154" t="s">
        <v>851</v>
      </c>
      <c r="C293" s="82"/>
      <c r="D293" s="127">
        <v>1</v>
      </c>
      <c r="E293" s="52">
        <v>11.05</v>
      </c>
      <c r="F293" s="155">
        <v>13.7</v>
      </c>
      <c r="G293" s="63">
        <v>29.9</v>
      </c>
      <c r="H293" s="73" t="s">
        <v>852</v>
      </c>
      <c r="I293" s="143"/>
      <c r="J293" s="96"/>
      <c r="K293" s="144"/>
    </row>
    <row r="294" spans="1:16" s="98" customFormat="1" ht="12" customHeight="1">
      <c r="A294" s="80" t="s">
        <v>853</v>
      </c>
      <c r="B294" s="154" t="s">
        <v>854</v>
      </c>
      <c r="C294" s="82"/>
      <c r="D294" s="127">
        <v>1</v>
      </c>
      <c r="E294" s="63">
        <v>37.5</v>
      </c>
      <c r="F294" s="155">
        <v>47</v>
      </c>
      <c r="G294" s="63">
        <v>99</v>
      </c>
      <c r="H294" s="73" t="s">
        <v>855</v>
      </c>
      <c r="I294" s="143"/>
      <c r="J294" s="96"/>
      <c r="K294" s="144"/>
    </row>
    <row r="295" spans="1:16" s="98" customFormat="1" ht="12" customHeight="1">
      <c r="A295" s="80" t="s">
        <v>856</v>
      </c>
      <c r="B295" s="154" t="s">
        <v>857</v>
      </c>
      <c r="C295" s="82"/>
      <c r="D295" s="127">
        <v>1</v>
      </c>
      <c r="E295" s="166">
        <v>75</v>
      </c>
      <c r="F295" s="155">
        <v>96</v>
      </c>
      <c r="G295" s="63">
        <v>199</v>
      </c>
      <c r="H295" s="73" t="s">
        <v>858</v>
      </c>
      <c r="I295" s="143"/>
      <c r="J295" s="96"/>
      <c r="K295" s="144"/>
    </row>
    <row r="296" spans="1:16" s="98" customFormat="1" ht="12" customHeight="1">
      <c r="A296" s="80"/>
      <c r="B296" s="154"/>
      <c r="C296" s="82"/>
      <c r="D296" s="82"/>
      <c r="E296" s="82"/>
      <c r="F296" s="155"/>
      <c r="G296" s="63"/>
      <c r="H296" s="169"/>
      <c r="I296" s="143"/>
      <c r="J296" s="96"/>
      <c r="K296" s="144"/>
    </row>
    <row r="297" spans="1:16" s="98" customFormat="1" ht="12" customHeight="1">
      <c r="A297" s="90" t="s">
        <v>636</v>
      </c>
      <c r="B297" s="91" t="s">
        <v>859</v>
      </c>
      <c r="C297" s="82"/>
      <c r="D297" s="82"/>
      <c r="E297" s="63"/>
      <c r="F297" s="170"/>
      <c r="G297" s="63"/>
      <c r="H297" s="73"/>
      <c r="I297" s="171"/>
      <c r="J297" s="172"/>
      <c r="K297" s="171"/>
      <c r="L297" s="171"/>
      <c r="M297" s="173"/>
      <c r="N297" s="143"/>
      <c r="O297" s="96"/>
      <c r="P297" s="144"/>
    </row>
    <row r="298" spans="1:16" s="98" customFormat="1" ht="12" customHeight="1">
      <c r="A298" s="174" t="s">
        <v>860</v>
      </c>
      <c r="B298" s="175" t="s">
        <v>861</v>
      </c>
      <c r="C298" s="176"/>
      <c r="D298" s="82">
        <v>1</v>
      </c>
      <c r="E298" s="63">
        <v>45</v>
      </c>
      <c r="F298" s="170"/>
      <c r="G298" s="63"/>
      <c r="H298" s="177" t="s">
        <v>862</v>
      </c>
      <c r="I298" s="171"/>
      <c r="J298" s="172"/>
      <c r="K298" s="171"/>
      <c r="L298" s="171"/>
      <c r="M298" s="178"/>
      <c r="N298" s="143"/>
      <c r="O298" s="96"/>
      <c r="P298" s="144"/>
    </row>
    <row r="299" spans="1:16" s="98" customFormat="1" ht="12" customHeight="1">
      <c r="A299" s="174" t="s">
        <v>863</v>
      </c>
      <c r="B299" s="175" t="s">
        <v>864</v>
      </c>
      <c r="C299" s="176"/>
      <c r="D299" s="82">
        <v>1</v>
      </c>
      <c r="E299" s="63">
        <v>45</v>
      </c>
      <c r="F299" s="170"/>
      <c r="G299" s="63"/>
      <c r="H299" s="177" t="s">
        <v>865</v>
      </c>
      <c r="I299" s="171"/>
      <c r="J299" s="172"/>
      <c r="K299" s="171"/>
      <c r="L299" s="171"/>
      <c r="M299" s="178"/>
      <c r="N299" s="143"/>
      <c r="O299" s="96"/>
      <c r="P299" s="144"/>
    </row>
    <row r="300" spans="1:16" s="98" customFormat="1" ht="12" customHeight="1">
      <c r="A300" s="174" t="s">
        <v>866</v>
      </c>
      <c r="B300" s="175" t="s">
        <v>867</v>
      </c>
      <c r="C300" s="176"/>
      <c r="D300" s="82">
        <v>1</v>
      </c>
      <c r="E300" s="63">
        <v>100</v>
      </c>
      <c r="F300" s="63"/>
      <c r="G300" s="63"/>
      <c r="H300" s="82" t="s">
        <v>868</v>
      </c>
      <c r="I300" s="179"/>
      <c r="J300" s="179"/>
      <c r="K300" s="179"/>
      <c r="L300" s="171"/>
      <c r="M300" s="178"/>
      <c r="N300" s="143"/>
      <c r="O300" s="96"/>
      <c r="P300" s="144"/>
    </row>
    <row r="301" spans="1:16" s="98" customFormat="1" ht="12" customHeight="1">
      <c r="A301" s="174" t="s">
        <v>869</v>
      </c>
      <c r="B301" s="175" t="s">
        <v>870</v>
      </c>
      <c r="C301" s="176"/>
      <c r="D301" s="82">
        <v>1</v>
      </c>
      <c r="E301" s="63">
        <v>100</v>
      </c>
      <c r="F301" s="63"/>
      <c r="G301" s="63"/>
      <c r="H301" s="82" t="s">
        <v>871</v>
      </c>
      <c r="I301" s="179"/>
      <c r="J301" s="179"/>
      <c r="K301" s="179"/>
      <c r="L301" s="171"/>
      <c r="M301" s="178"/>
      <c r="N301" s="143"/>
      <c r="O301" s="96"/>
      <c r="P301" s="144"/>
    </row>
    <row r="302" spans="1:16" s="98" customFormat="1" ht="12" customHeight="1">
      <c r="A302" s="174" t="s">
        <v>872</v>
      </c>
      <c r="B302" s="175" t="s">
        <v>873</v>
      </c>
      <c r="C302" s="176"/>
      <c r="D302" s="82">
        <v>1</v>
      </c>
      <c r="E302" s="63">
        <v>50</v>
      </c>
      <c r="F302" s="63"/>
      <c r="G302" s="63"/>
      <c r="H302" s="82" t="s">
        <v>874</v>
      </c>
      <c r="I302" s="179"/>
      <c r="J302" s="179"/>
      <c r="K302" s="179"/>
      <c r="L302" s="171"/>
      <c r="M302" s="178"/>
      <c r="N302" s="143"/>
      <c r="O302" s="96"/>
      <c r="P302" s="144"/>
    </row>
    <row r="303" spans="1:16" s="98" customFormat="1" ht="12" customHeight="1">
      <c r="A303" s="174" t="s">
        <v>875</v>
      </c>
      <c r="B303" s="175" t="s">
        <v>876</v>
      </c>
      <c r="C303" s="176"/>
      <c r="D303" s="82">
        <v>1</v>
      </c>
      <c r="E303" s="63">
        <v>50</v>
      </c>
      <c r="F303" s="63"/>
      <c r="G303" s="63"/>
      <c r="H303" s="82" t="s">
        <v>877</v>
      </c>
      <c r="I303" s="179"/>
      <c r="J303" s="179"/>
      <c r="K303" s="179"/>
      <c r="L303" s="171"/>
      <c r="M303" s="178"/>
      <c r="N303" s="143"/>
      <c r="O303" s="96"/>
      <c r="P303" s="144"/>
    </row>
    <row r="304" spans="1:16" s="98" customFormat="1" ht="12" customHeight="1">
      <c r="A304" s="174">
        <v>1018</v>
      </c>
      <c r="B304" s="175" t="s">
        <v>878</v>
      </c>
      <c r="C304" s="176"/>
      <c r="D304" s="82">
        <v>1</v>
      </c>
      <c r="E304" s="63">
        <v>150</v>
      </c>
      <c r="F304" s="63"/>
      <c r="G304" s="63"/>
      <c r="H304" s="82" t="s">
        <v>879</v>
      </c>
      <c r="I304" s="179"/>
      <c r="J304" s="179"/>
      <c r="K304" s="179"/>
      <c r="L304" s="171"/>
      <c r="M304" s="178"/>
      <c r="N304" s="143"/>
      <c r="O304" s="96"/>
      <c r="P304" s="144"/>
    </row>
    <row r="305" spans="1:16" s="98" customFormat="1" ht="12" customHeight="1">
      <c r="A305" s="174" t="s">
        <v>880</v>
      </c>
      <c r="B305" s="175" t="s">
        <v>881</v>
      </c>
      <c r="C305" s="176"/>
      <c r="D305" s="82">
        <v>1</v>
      </c>
      <c r="E305" s="63">
        <v>20</v>
      </c>
      <c r="F305" s="63"/>
      <c r="G305" s="63"/>
      <c r="H305" s="82" t="s">
        <v>882</v>
      </c>
      <c r="I305" s="179"/>
      <c r="J305" s="179"/>
      <c r="K305" s="179"/>
      <c r="L305" s="171"/>
      <c r="M305" s="178"/>
      <c r="N305" s="143"/>
      <c r="O305" s="96"/>
      <c r="P305" s="144"/>
    </row>
    <row r="306" spans="1:16" s="98" customFormat="1" ht="12" customHeight="1">
      <c r="A306" s="174" t="s">
        <v>883</v>
      </c>
      <c r="B306" s="175" t="s">
        <v>884</v>
      </c>
      <c r="C306" s="176"/>
      <c r="D306" s="82">
        <v>1</v>
      </c>
      <c r="E306" s="63">
        <v>20</v>
      </c>
      <c r="F306" s="63"/>
      <c r="G306" s="63"/>
      <c r="H306" s="82" t="s">
        <v>885</v>
      </c>
      <c r="I306" s="179"/>
      <c r="J306" s="179"/>
      <c r="K306" s="179"/>
      <c r="L306" s="171"/>
      <c r="M306" s="178"/>
      <c r="N306" s="143"/>
      <c r="O306" s="96"/>
      <c r="P306" s="144"/>
    </row>
    <row r="307" spans="1:16" s="98" customFormat="1" ht="12" customHeight="1">
      <c r="A307" s="129">
        <v>1008</v>
      </c>
      <c r="B307" s="175" t="s">
        <v>886</v>
      </c>
      <c r="C307" s="82"/>
      <c r="D307" s="82">
        <v>1</v>
      </c>
      <c r="E307" s="63">
        <v>669</v>
      </c>
      <c r="F307" s="63"/>
      <c r="G307" s="63"/>
      <c r="H307" s="82" t="s">
        <v>887</v>
      </c>
      <c r="I307" s="171"/>
      <c r="J307" s="171"/>
      <c r="K307" s="171"/>
      <c r="L307" s="171"/>
      <c r="M307" s="178"/>
      <c r="N307" s="143"/>
      <c r="O307" s="96"/>
      <c r="P307" s="144"/>
    </row>
    <row r="308" spans="1:16" s="98" customFormat="1" ht="12" customHeight="1">
      <c r="A308" s="180"/>
      <c r="B308" s="180"/>
      <c r="C308" s="180"/>
      <c r="D308" s="180"/>
      <c r="E308" s="180"/>
      <c r="F308" s="181"/>
      <c r="G308" s="182"/>
      <c r="H308" s="183"/>
      <c r="I308" s="184"/>
    </row>
    <row r="309" spans="1:16" s="98" customFormat="1" ht="12" customHeight="1">
      <c r="A309" s="180"/>
      <c r="B309" s="180"/>
      <c r="C309" s="180"/>
      <c r="D309" s="185"/>
      <c r="E309" s="185"/>
      <c r="F309" s="180"/>
      <c r="G309" s="185"/>
      <c r="H309" s="185"/>
      <c r="I309" s="184"/>
    </row>
    <row r="310" spans="1:16" s="98" customFormat="1" ht="14.25" customHeight="1">
      <c r="A310" s="180"/>
      <c r="B310" s="186" t="s">
        <v>9</v>
      </c>
      <c r="C310" s="180"/>
      <c r="D310" s="180"/>
      <c r="E310" s="180"/>
      <c r="F310" s="187"/>
      <c r="G310" s="185"/>
      <c r="H310" s="188"/>
      <c r="I310" s="184"/>
    </row>
    <row r="311" spans="1:16" s="98" customFormat="1" ht="14.25" customHeight="1">
      <c r="A311" s="187"/>
      <c r="B311" s="189" t="s">
        <v>4</v>
      </c>
      <c r="C311" s="180"/>
      <c r="D311" s="190"/>
      <c r="E311" s="190"/>
      <c r="F311" s="191"/>
      <c r="G311" s="185"/>
      <c r="H311" s="188"/>
      <c r="I311" s="184"/>
    </row>
    <row r="312" spans="1:16" s="193" customFormat="1" ht="14.25" customHeight="1">
      <c r="A312" s="187"/>
      <c r="B312" s="189" t="s">
        <v>15</v>
      </c>
      <c r="C312" s="180"/>
      <c r="D312" s="180"/>
      <c r="E312" s="180"/>
      <c r="F312" s="187"/>
      <c r="G312" s="185"/>
      <c r="H312" s="185"/>
      <c r="I312" s="192"/>
    </row>
    <row r="313" spans="1:16" s="193" customFormat="1" ht="14.25" customHeight="1">
      <c r="A313" s="187"/>
      <c r="B313" s="189" t="s">
        <v>3</v>
      </c>
      <c r="C313" s="194"/>
      <c r="D313" s="180"/>
      <c r="E313" s="180"/>
      <c r="F313" s="180"/>
      <c r="G313" s="185"/>
      <c r="H313" s="185"/>
      <c r="I313" s="192"/>
    </row>
    <row r="314" spans="1:16" s="193" customFormat="1" ht="12" customHeight="1">
      <c r="A314" s="187"/>
      <c r="B314" s="180"/>
      <c r="C314" s="194"/>
      <c r="D314" s="180"/>
      <c r="E314" s="180"/>
      <c r="F314" s="180"/>
      <c r="G314" s="185"/>
      <c r="H314" s="185"/>
      <c r="I314" s="192"/>
    </row>
    <row r="315" spans="1:16" s="193" customFormat="1" ht="12" customHeight="1">
      <c r="A315" s="187"/>
      <c r="B315" s="180"/>
      <c r="C315" s="194"/>
      <c r="D315" s="180"/>
      <c r="E315" s="180"/>
      <c r="F315" s="180"/>
      <c r="G315" s="185"/>
      <c r="H315" s="185"/>
      <c r="I315" s="192"/>
    </row>
    <row r="316" spans="1:16" ht="12" customHeight="1">
      <c r="C316" s="196"/>
      <c r="H316" s="198"/>
    </row>
    <row r="317" spans="1:16" ht="12" customHeight="1">
      <c r="C317" s="196"/>
      <c r="D317" s="196"/>
      <c r="E317" s="196"/>
      <c r="F317" s="199"/>
      <c r="G317" s="198"/>
      <c r="H317" s="198"/>
    </row>
    <row r="318" spans="1:16" ht="12" customHeight="1">
      <c r="C318" s="193"/>
      <c r="D318" s="193"/>
      <c r="E318" s="193"/>
      <c r="F318" s="193"/>
      <c r="G318" s="200"/>
      <c r="H318" s="200"/>
    </row>
    <row r="346" spans="3:5" ht="12" customHeight="1">
      <c r="C346" s="201"/>
    </row>
    <row r="348" spans="3:5" ht="12" customHeight="1">
      <c r="D348" s="202"/>
      <c r="E348" s="202"/>
    </row>
    <row r="1048576" spans="5:5" ht="12" customHeight="1">
      <c r="E1048576" s="63"/>
    </row>
  </sheetData>
  <mergeCells count="4">
    <mergeCell ref="C1:H1"/>
    <mergeCell ref="C86:H86"/>
    <mergeCell ref="C150:H150"/>
    <mergeCell ref="C247:H247"/>
  </mergeCells>
  <dataValidations count="2">
    <dataValidation type="textLength" operator="lessThanOrEqual" allowBlank="1" showInputMessage="1" showErrorMessage="1" errorTitle="Varemerke" error="Maks 35 tegnl" promptTitle="Varemerke" sqref="J3:K296 O297:P307" xr:uid="{FC7138D7-47E8-4EFA-AE0C-37BA3241B34F}">
      <formula1>35</formula1>
    </dataValidation>
    <dataValidation type="textLength" allowBlank="1" showInputMessage="1" showErrorMessage="1" errorTitle="GTIN" error="Maks 14 tall" sqref="I23:I85 I88:I228 I3:I14 I232:I296 N297:N307" xr:uid="{725EB826-EAE6-404A-A55E-C42F76D535E3}">
      <formula1>8</formula1>
      <formula2>14</formula2>
    </dataValidation>
  </dataValidations>
  <pageMargins left="0.70866141732283472" right="0.70866141732283472" top="0.35433070866141736" bottom="0.35433070866141736" header="0.31496062992125984" footer="0.31496062992125984"/>
  <pageSetup paperSize="9" scale="65" fitToHeight="0" orientation="portrait" copies="10" r:id="rId1"/>
  <headerFooter alignWithMargins="0"/>
  <rowBreaks count="3" manualBreakCount="3">
    <brk id="85" max="7" man="1"/>
    <brk id="149" max="7" man="1"/>
    <brk id="246" max="7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Best. liste</vt:lpstr>
      <vt:lpstr>20-21 (2)</vt:lpstr>
      <vt:lpstr>'20-21 (2)'!Utskriftsområde</vt:lpstr>
      <vt:lpstr>'Best. liste'!Utskriftsområde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jaana</dc:creator>
  <cp:lastModifiedBy>Lena Källman</cp:lastModifiedBy>
  <cp:lastPrinted>2021-11-05T15:09:52Z</cp:lastPrinted>
  <dcterms:created xsi:type="dcterms:W3CDTF">2005-03-17T16:15:59Z</dcterms:created>
  <dcterms:modified xsi:type="dcterms:W3CDTF">2022-10-18T20:32:10Z</dcterms:modified>
</cp:coreProperties>
</file>