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ysite.arbetsformedlingen.se/personal/model/Documents/Dokument/Min egen/Vallabeställning/Valla 2025-26/"/>
    </mc:Choice>
  </mc:AlternateContent>
  <xr:revisionPtr revIDLastSave="0" documentId="8_{E0A2D428-7DB5-4E2C-9A16-44B81303B8E7}" xr6:coauthVersionLast="47" xr6:coauthVersionMax="47" xr10:uidLastSave="{00000000-0000-0000-0000-000000000000}"/>
  <bookViews>
    <workbookView xWindow="705" yWindow="600" windowWidth="37380" windowHeight="18585" firstSheet="5" activeTab="5" xr2:uid="{00000000-000D-0000-FFFF-FFFF00000000}"/>
  </bookViews>
  <sheets>
    <sheet name="Kaavio3" sheetId="4" state="hidden" r:id="rId1"/>
    <sheet name="Kaavio2" sheetId="3" state="hidden" r:id="rId2"/>
    <sheet name="Kaavio1" sheetId="2" state="hidden" r:id="rId3"/>
    <sheet name="Kaavio5" sheetId="6" state="hidden" r:id="rId4"/>
    <sheet name="Kaavio4" sheetId="5" state="hidden" r:id="rId5"/>
    <sheet name="SKIGO " sheetId="10" r:id="rId6"/>
  </sheets>
  <definedNames>
    <definedName name="_xlnm._FilterDatabase" localSheetId="5" hidden="1">'SKIGO '!$A$10:$F$10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0" l="1"/>
  <c r="F45" i="10"/>
  <c r="F46" i="10"/>
  <c r="F47" i="10"/>
  <c r="F49" i="10"/>
  <c r="F50" i="10"/>
  <c r="F51" i="10"/>
  <c r="F52" i="10"/>
  <c r="F54" i="10"/>
  <c r="F56" i="10"/>
  <c r="F59" i="10"/>
  <c r="F62" i="10"/>
  <c r="F63" i="10"/>
  <c r="F65" i="10"/>
  <c r="F68" i="10"/>
  <c r="F69" i="10"/>
  <c r="F70" i="10"/>
  <c r="F71" i="10"/>
  <c r="F72" i="10"/>
  <c r="F73" i="10"/>
  <c r="F74" i="10"/>
  <c r="F75" i="10"/>
  <c r="F76" i="10"/>
  <c r="F78" i="10"/>
  <c r="F79" i="10"/>
  <c r="F80" i="10"/>
  <c r="F81" i="10"/>
  <c r="F82" i="10"/>
  <c r="F83" i="10"/>
  <c r="F84" i="10"/>
  <c r="F86" i="10"/>
  <c r="F87" i="10"/>
  <c r="F88" i="10"/>
  <c r="F89" i="10"/>
  <c r="F90" i="10"/>
  <c r="F91" i="10"/>
  <c r="F92" i="10"/>
  <c r="F94" i="10"/>
  <c r="F95" i="10"/>
  <c r="F97" i="10"/>
  <c r="F98" i="10"/>
  <c r="F99" i="10"/>
  <c r="F100" i="10"/>
  <c r="F101" i="10"/>
  <c r="F102" i="10"/>
  <c r="F104" i="10"/>
  <c r="F105" i="10"/>
  <c r="F106" i="10"/>
  <c r="F107" i="10"/>
  <c r="F108" i="10"/>
  <c r="F109" i="10"/>
  <c r="F111" i="10"/>
  <c r="F112" i="10"/>
  <c r="F113" i="10"/>
  <c r="F114" i="10"/>
  <c r="F115" i="10"/>
  <c r="F116" i="10"/>
  <c r="F117" i="10"/>
  <c r="F119" i="10"/>
  <c r="F120" i="10"/>
  <c r="F121" i="10"/>
  <c r="F123" i="10"/>
  <c r="F124" i="10"/>
  <c r="F125" i="10"/>
  <c r="F127" i="10"/>
  <c r="F128" i="10"/>
  <c r="F129" i="10"/>
  <c r="F131" i="10"/>
  <c r="F132" i="10"/>
  <c r="F133" i="10"/>
  <c r="F134" i="10"/>
  <c r="F135" i="10"/>
  <c r="F136" i="10"/>
  <c r="F138" i="10"/>
  <c r="F139" i="10"/>
  <c r="F140" i="10"/>
  <c r="F141" i="10"/>
  <c r="F142" i="10"/>
  <c r="F143" i="10"/>
  <c r="F26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16" i="10" l="1"/>
  <c r="F21" i="10"/>
  <c r="F25" i="10"/>
  <c r="F13" i="10"/>
  <c r="F14" i="10"/>
  <c r="F15" i="10"/>
  <c r="F17" i="10"/>
  <c r="F18" i="10"/>
  <c r="F20" i="10"/>
  <c r="F22" i="10"/>
  <c r="F23" i="10"/>
  <c r="F24" i="10"/>
</calcChain>
</file>

<file path=xl/sharedStrings.xml><?xml version="1.0" encoding="utf-8"?>
<sst xmlns="http://schemas.openxmlformats.org/spreadsheetml/2006/main" count="223" uniqueCount="217">
  <si>
    <t>Förening:</t>
  </si>
  <si>
    <t>Beställare:</t>
  </si>
  <si>
    <t>Mobilnummer:</t>
  </si>
  <si>
    <t xml:space="preserve">Filen sparas enligt följande: </t>
  </si>
  <si>
    <r>
      <t xml:space="preserve"> förening_efternamn_förnamn_mobilnummer </t>
    </r>
    <r>
      <rPr>
        <sz val="11"/>
        <color rgb="FFFF0000"/>
        <rFont val="Calibri"/>
        <family val="2"/>
        <scheme val="minor"/>
      </rPr>
      <t xml:space="preserve"> tex skiteam</t>
    </r>
    <r>
      <rPr>
        <b/>
        <sz val="11"/>
        <color rgb="FFFF0000"/>
        <rFont val="Calibri"/>
        <family val="2"/>
        <scheme val="minor"/>
      </rPr>
      <t>_svea_persson_072556512</t>
    </r>
  </si>
  <si>
    <t>ARTIKELNUMMER</t>
  </si>
  <si>
    <t>PRODUKT</t>
  </si>
  <si>
    <t>PRIS</t>
  </si>
  <si>
    <t>TEAM PRISET</t>
  </si>
  <si>
    <t>ANTAL</t>
  </si>
  <si>
    <t>TOT SUMMA</t>
  </si>
  <si>
    <t>Hand borstar</t>
  </si>
  <si>
    <t>68305</t>
  </si>
  <si>
    <t>Brush bronze/nylon</t>
  </si>
  <si>
    <t>68307</t>
  </si>
  <si>
    <t>Brush horsehair</t>
  </si>
  <si>
    <t>68314</t>
  </si>
  <si>
    <t>Brush nylon Fine</t>
  </si>
  <si>
    <t>68308</t>
  </si>
  <si>
    <t>Brush nylon</t>
  </si>
  <si>
    <t>68309</t>
  </si>
  <si>
    <t>Brush steel</t>
  </si>
  <si>
    <t>68289</t>
  </si>
  <si>
    <t>Borstpaket 3st ny/tag/steel</t>
  </si>
  <si>
    <t>68306</t>
  </si>
  <si>
    <t>BorstStubbe  Nylon</t>
  </si>
  <si>
    <t xml:space="preserve">Rotor borstar    </t>
  </si>
  <si>
    <t>68325</t>
  </si>
  <si>
    <t>Rotor brush cork</t>
  </si>
  <si>
    <t>68323</t>
  </si>
  <si>
    <t>Rotor brush Horsehair</t>
  </si>
  <si>
    <t>68322</t>
  </si>
  <si>
    <t>Rotor brush Nylon</t>
  </si>
  <si>
    <t>68321</t>
  </si>
  <si>
    <t>Rotor brush Steel</t>
  </si>
  <si>
    <t>68324</t>
  </si>
  <si>
    <t>Rotor brush Tagel/Nylon</t>
  </si>
  <si>
    <t>68326</t>
  </si>
  <si>
    <t>Rotor Handel-Universal</t>
  </si>
  <si>
    <t>Valla associarer</t>
  </si>
  <si>
    <t>68151</t>
  </si>
  <si>
    <t>Cork natural big</t>
  </si>
  <si>
    <t>68100</t>
  </si>
  <si>
    <t>Synthetic cork</t>
  </si>
  <si>
    <t>90300</t>
  </si>
  <si>
    <t>Easy Cut Cap (EC lock)</t>
  </si>
  <si>
    <t>68331</t>
  </si>
  <si>
    <t>Fiberlene big</t>
  </si>
  <si>
    <t>68330</t>
  </si>
  <si>
    <t>Fiberlene</t>
  </si>
  <si>
    <t>68320</t>
  </si>
  <si>
    <t>Fibertex</t>
  </si>
  <si>
    <t>68340</t>
  </si>
  <si>
    <t>Groove scraper</t>
  </si>
  <si>
    <t>68200</t>
  </si>
  <si>
    <t>Scraper 3mm plastic</t>
  </si>
  <si>
    <t>68201</t>
  </si>
  <si>
    <t>Scraper 5mm plastic</t>
  </si>
  <si>
    <t>68216</t>
  </si>
  <si>
    <t>Scraper 5mm DIAMANT</t>
  </si>
  <si>
    <t>68341</t>
  </si>
  <si>
    <t>Scraper cleaning</t>
  </si>
  <si>
    <t>68250</t>
  </si>
  <si>
    <t>Scraper steel</t>
  </si>
  <si>
    <t>68007</t>
  </si>
  <si>
    <t>Waxremover 1000ml</t>
  </si>
  <si>
    <t>68004</t>
  </si>
  <si>
    <t>68332</t>
  </si>
  <si>
    <t>Structure tool set</t>
  </si>
  <si>
    <t>68389</t>
  </si>
  <si>
    <t>Wax iron 850W</t>
  </si>
  <si>
    <t>68347</t>
  </si>
  <si>
    <t>Wax iron Digital</t>
  </si>
  <si>
    <t>68398</t>
  </si>
  <si>
    <t>Wax Iron "Tjocksula</t>
  </si>
  <si>
    <t>Valla bänkar</t>
  </si>
  <si>
    <t>68349</t>
  </si>
  <si>
    <t>Table Waxingbench two skis</t>
  </si>
  <si>
    <t>68356</t>
  </si>
  <si>
    <t>Waxingbench double two skis</t>
  </si>
  <si>
    <t>68354</t>
  </si>
  <si>
    <t>Waxingbench single one ski</t>
  </si>
  <si>
    <t>68351</t>
  </si>
  <si>
    <t>Waxingbench for table</t>
  </si>
  <si>
    <t>Skin Kit Skin liquid wax+Clean+Bruch+FFA Liquid wax</t>
  </si>
  <si>
    <t>63661</t>
  </si>
  <si>
    <t>Skigo skin care liquid</t>
  </si>
  <si>
    <t>Skinwax cleaning  2 pack</t>
  </si>
  <si>
    <t>63908</t>
  </si>
  <si>
    <t>Eco Glide Natur Fluide  Cold</t>
  </si>
  <si>
    <t>63909</t>
  </si>
  <si>
    <t>Eco Glide Natur Fluide Warm</t>
  </si>
  <si>
    <t>63910</t>
  </si>
  <si>
    <t>Eco Glide Natur Fluide Universal</t>
  </si>
  <si>
    <t>63340</t>
  </si>
  <si>
    <t>Soft Cleaning/saturation</t>
  </si>
  <si>
    <t>63341</t>
  </si>
  <si>
    <t>Soft Cleaning/sturation</t>
  </si>
  <si>
    <t>63343</t>
  </si>
  <si>
    <t>XC Glider blue servpack</t>
  </si>
  <si>
    <t>63342</t>
  </si>
  <si>
    <t>XC Glider violet servpack</t>
  </si>
  <si>
    <t>63338</t>
  </si>
  <si>
    <t>Mättning WORLD CUP</t>
  </si>
  <si>
    <t xml:space="preserve">Fästvalla  </t>
  </si>
  <si>
    <t>90258</t>
  </si>
  <si>
    <t>XC FlourFree Yellow</t>
  </si>
  <si>
    <t>90058</t>
  </si>
  <si>
    <t>XC FlourFree Orange</t>
  </si>
  <si>
    <t>90256</t>
  </si>
  <si>
    <t>XC FlourFree Red</t>
  </si>
  <si>
    <t>90255</t>
  </si>
  <si>
    <t>XC FlourFree Violett</t>
  </si>
  <si>
    <t>90254</t>
  </si>
  <si>
    <t>XC FlourFree Blue</t>
  </si>
  <si>
    <t>90252</t>
  </si>
  <si>
    <t>XC FlourFree Green</t>
  </si>
  <si>
    <t>90060</t>
  </si>
  <si>
    <t>XC FlourFree Base</t>
  </si>
  <si>
    <t>90061</t>
  </si>
  <si>
    <t>Extra Strong WC</t>
  </si>
  <si>
    <t>90260</t>
  </si>
  <si>
    <t>WC Kickwax 2.0</t>
  </si>
  <si>
    <t>90274</t>
  </si>
  <si>
    <t xml:space="preserve">XC Klister Orange </t>
  </si>
  <si>
    <t>90272</t>
  </si>
  <si>
    <t xml:space="preserve">XC Klister Red </t>
  </si>
  <si>
    <t>90273</t>
  </si>
  <si>
    <t>XC Klister Silver</t>
  </si>
  <si>
    <t>90275</t>
  </si>
  <si>
    <t xml:space="preserve">XC Klister Universal </t>
  </si>
  <si>
    <t>90271</t>
  </si>
  <si>
    <t xml:space="preserve">XC Klister Violet </t>
  </si>
  <si>
    <t>90270</t>
  </si>
  <si>
    <t xml:space="preserve">XC Klister Blue </t>
  </si>
  <si>
    <t>68113</t>
  </si>
  <si>
    <t>Base spray klister</t>
  </si>
  <si>
    <t>68112</t>
  </si>
  <si>
    <t xml:space="preserve">Universal klister spray </t>
  </si>
  <si>
    <t>FFA grön/green glider -7 - - 20 60g</t>
  </si>
  <si>
    <t>FFA blå/blue glider -3 - -10 60g</t>
  </si>
  <si>
    <t>FFA violett  glider -1 - -12 60g</t>
  </si>
  <si>
    <t>FFA röd/red  glider +1 - -5 60g</t>
  </si>
  <si>
    <t>FFA gul/yellow glider +20- - 1 60g</t>
  </si>
  <si>
    <t>FFA orange glider +1- -5 1 60g</t>
  </si>
  <si>
    <t>FFT grön/green glider all snö/snow -7 - - 20 60g</t>
  </si>
  <si>
    <t>FFT  blå/blue glider -3 - -10 60g</t>
  </si>
  <si>
    <t>FFT violett  glider -1 - -12 60g</t>
  </si>
  <si>
    <t>FFT röd/red  glider +1 - -5 60g</t>
  </si>
  <si>
    <t>FFT gul/yellow glider +20- - 1 60g</t>
  </si>
  <si>
    <t>FFT orange glider +20- -1 60g</t>
  </si>
  <si>
    <t>FFC grön/green glider all snö/snow -7 - - 20 60g</t>
  </si>
  <si>
    <t>FFC blå/blue glider -3 - -10 60g</t>
  </si>
  <si>
    <t>FFC violett  glider -1 - -12 60g</t>
  </si>
  <si>
    <t>FFC röd/red  glider +1 - -5 60g</t>
  </si>
  <si>
    <t>FFC gul/yellow glider +20- - 1 60g</t>
  </si>
  <si>
    <t>FFC orange glider +20- -1 60g</t>
  </si>
  <si>
    <t>FFC LDQ157 3.0</t>
  </si>
  <si>
    <t>FFA fleeting varm/warm 100ml</t>
  </si>
  <si>
    <t>FFA fleeting universal 100ml</t>
  </si>
  <si>
    <t>FFA fleeting kall/cold 100ml</t>
  </si>
  <si>
    <t>FFT fleeting varm/warm 100ml</t>
  </si>
  <si>
    <t>FFT fleeting universal 100ml</t>
  </si>
  <si>
    <t>FFT fleeting kall/cold 100ml</t>
  </si>
  <si>
    <t>FFC fleeting röd/red  glider +1 - -5  100ml</t>
  </si>
  <si>
    <t>FFC fleeting violett  glider -1 - -12 100ml</t>
  </si>
  <si>
    <t>FFC fleeting blå/blue glider -3 - -10 100ml</t>
  </si>
  <si>
    <t xml:space="preserve">FFR Racing röd/red powder </t>
  </si>
  <si>
    <t xml:space="preserve">FFR Racing gul/yellow powder </t>
  </si>
  <si>
    <t xml:space="preserve">FFR Racing blå/blue powder </t>
  </si>
  <si>
    <t xml:space="preserve">FFR Racing grön/green powder </t>
  </si>
  <si>
    <t>FFR Racing liquide röd/red 80ml</t>
  </si>
  <si>
    <t>FFR Racing liquide gul/yellow 80ml</t>
  </si>
  <si>
    <t>FFR Racing liquide blå/blue 80ml</t>
  </si>
  <si>
    <t>FFR Racing liquide grön/green 80ml</t>
  </si>
  <si>
    <t>FFR Racing grip gul/yellow 45g</t>
  </si>
  <si>
    <t>FFR Racing grip röd/red 45g</t>
  </si>
  <si>
    <t>FFR Racing grip violett 45g</t>
  </si>
  <si>
    <t>FFR Racing grip blå/blue 45g</t>
  </si>
  <si>
    <t>Waxremover 500ml</t>
  </si>
  <si>
    <t>Bindande beställning. Team-priset är 30% rabatt(avdraget). Betalning/uthämtning enligt ök.</t>
  </si>
  <si>
    <t>FFA Grön 200g</t>
  </si>
  <si>
    <t>FFA Blå 200g</t>
  </si>
  <si>
    <t>FFA Violett 200g</t>
  </si>
  <si>
    <t>FFA Röd 200g</t>
  </si>
  <si>
    <t>FFA Orange 200g</t>
  </si>
  <si>
    <t>FFA Gul 200g</t>
  </si>
  <si>
    <t>FFT Grön 200g</t>
  </si>
  <si>
    <t>FFT Blå 200g</t>
  </si>
  <si>
    <t>FFT Röd 200g</t>
  </si>
  <si>
    <t>FFT Violett 200g</t>
  </si>
  <si>
    <t>FFT Orange 200g</t>
  </si>
  <si>
    <t>FFT Gul 200g</t>
  </si>
  <si>
    <t>FFC Grön 200g</t>
  </si>
  <si>
    <t xml:space="preserve">FFC Blå 200g </t>
  </si>
  <si>
    <t>FFC Violett 200g</t>
  </si>
  <si>
    <t>FFC Röd 200g</t>
  </si>
  <si>
    <t>FFC Gul 200g</t>
  </si>
  <si>
    <t>FFC Orange 200g</t>
  </si>
  <si>
    <t xml:space="preserve">FF linje </t>
  </si>
  <si>
    <t>FFR Racing LDQ 3,0</t>
  </si>
  <si>
    <t>FFR GRP fluor free liquid</t>
  </si>
  <si>
    <t>Rotor brush Tagel/Steel</t>
  </si>
  <si>
    <t>Service valla</t>
  </si>
  <si>
    <t>Vallajärn</t>
  </si>
  <si>
    <t>Cold powder booster -8- - 20 100ml</t>
  </si>
  <si>
    <t>CM 26 +3 - +20 30g</t>
  </si>
  <si>
    <t>FF cold  -7 - - 20</t>
  </si>
  <si>
    <t>FF med -2 - -7</t>
  </si>
  <si>
    <t>FF Fästvalla</t>
  </si>
  <si>
    <t>86184</t>
  </si>
  <si>
    <t>FF universal klister -3 - +4</t>
  </si>
  <si>
    <t>Nyhet</t>
  </si>
  <si>
    <t>149</t>
  </si>
  <si>
    <t>104</t>
  </si>
  <si>
    <t>60700</t>
  </si>
  <si>
    <t>WC Base cleaner (glide cleaner)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</si>
</sst>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D]General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color rgb="FFFF0000"/>
      <name val="Calibri"/>
      <family val="2"/>
      <scheme val="minor"/>
    </font>
    <font>
      <sz val="9"/>
      <name val="Century Gothic"/>
      <family val="2"/>
    </font>
    <font>
      <sz val="9"/>
      <color theme="1"/>
      <name val="Century Gothic"/>
      <family val="2"/>
    </font>
    <font>
      <sz val="9"/>
      <color rgb="FF000000"/>
      <name val="Century Gothic"/>
      <family val="2"/>
    </font>
    <font>
      <b/>
      <sz val="9"/>
      <name val="Century Gothic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9"/>
      <color theme="1"/>
      <name val="Century Gothic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4" fontId="7" fillId="0" borderId="0"/>
    <xf numFmtId="164" fontId="7" fillId="3" borderId="3"/>
    <xf numFmtId="0" fontId="6" fillId="0" borderId="0"/>
    <xf numFmtId="0" fontId="8" fillId="0" borderId="0">
      <alignment wrapText="1"/>
    </xf>
    <xf numFmtId="0" fontId="8" fillId="0" borderId="0">
      <alignment wrapText="1"/>
    </xf>
    <xf numFmtId="0" fontId="4" fillId="0" borderId="0"/>
    <xf numFmtId="0" fontId="8" fillId="0" borderId="0"/>
  </cellStyleXfs>
  <cellXfs count="114">
    <xf numFmtId="0" fontId="0" fillId="0" borderId="0" xfId="0"/>
    <xf numFmtId="0" fontId="6" fillId="0" borderId="0" xfId="3"/>
    <xf numFmtId="0" fontId="8" fillId="2" borderId="1" xfId="4" applyFill="1" applyBorder="1" applyAlignment="1">
      <alignment horizontal="center" vertical="center"/>
    </xf>
    <xf numFmtId="0" fontId="6" fillId="0" borderId="1" xfId="3" applyBorder="1" applyAlignment="1">
      <alignment horizontal="center"/>
    </xf>
    <xf numFmtId="49" fontId="9" fillId="4" borderId="4" xfId="5" applyNumberFormat="1" applyFont="1" applyFill="1" applyBorder="1" applyAlignment="1">
      <alignment horizontal="center" wrapText="1"/>
    </xf>
    <xf numFmtId="0" fontId="9" fillId="4" borderId="4" xfId="5" applyFont="1" applyFill="1" applyBorder="1" applyAlignment="1">
      <alignment horizontal="center" wrapText="1"/>
    </xf>
    <xf numFmtId="0" fontId="11" fillId="2" borderId="1" xfId="4" applyFont="1" applyFill="1" applyBorder="1" applyAlignment="1">
      <alignment horizontal="center" vertical="center"/>
    </xf>
    <xf numFmtId="0" fontId="5" fillId="0" borderId="0" xfId="3" applyFont="1"/>
    <xf numFmtId="0" fontId="9" fillId="4" borderId="4" xfId="5" applyFont="1" applyFill="1" applyBorder="1" applyAlignment="1">
      <alignment horizontal="center" vertical="center" wrapText="1"/>
    </xf>
    <xf numFmtId="0" fontId="6" fillId="2" borderId="0" xfId="3" applyFill="1"/>
    <xf numFmtId="0" fontId="9" fillId="2" borderId="21" xfId="5" applyFont="1" applyFill="1" applyBorder="1" applyAlignment="1">
      <alignment horizontal="center" vertical="center" wrapText="1"/>
    </xf>
    <xf numFmtId="49" fontId="14" fillId="0" borderId="1" xfId="3" applyNumberFormat="1" applyFont="1" applyBorder="1" applyAlignment="1" applyProtection="1">
      <alignment horizontal="left" vertical="center"/>
      <protection locked="0"/>
    </xf>
    <xf numFmtId="49" fontId="14" fillId="2" borderId="1" xfId="3" applyNumberFormat="1" applyFont="1" applyFill="1" applyBorder="1" applyAlignment="1" applyProtection="1">
      <alignment horizontal="left" vertical="center"/>
      <protection locked="0"/>
    </xf>
    <xf numFmtId="1" fontId="14" fillId="0" borderId="1" xfId="3" applyNumberFormat="1" applyFont="1" applyBorder="1" applyAlignment="1" applyProtection="1">
      <alignment horizontal="center" vertical="center"/>
      <protection locked="0"/>
    </xf>
    <xf numFmtId="1" fontId="14" fillId="2" borderId="1" xfId="3" applyNumberFormat="1" applyFont="1" applyFill="1" applyBorder="1" applyAlignment="1" applyProtection="1">
      <alignment horizontal="center" vertical="center"/>
      <protection locked="0"/>
    </xf>
    <xf numFmtId="49" fontId="14" fillId="2" borderId="1" xfId="3" applyNumberFormat="1" applyFont="1" applyFill="1" applyBorder="1" applyProtection="1">
      <protection locked="0"/>
    </xf>
    <xf numFmtId="1" fontId="16" fillId="0" borderId="1" xfId="0" applyNumberFormat="1" applyFont="1" applyBorder="1" applyAlignment="1">
      <alignment horizontal="center"/>
    </xf>
    <xf numFmtId="49" fontId="14" fillId="0" borderId="1" xfId="3" applyNumberFormat="1" applyFont="1" applyBorder="1" applyProtection="1">
      <protection locked="0"/>
    </xf>
    <xf numFmtId="1" fontId="16" fillId="2" borderId="1" xfId="0" applyNumberFormat="1" applyFont="1" applyFill="1" applyBorder="1" applyAlignment="1">
      <alignment horizontal="center"/>
    </xf>
    <xf numFmtId="49" fontId="14" fillId="2" borderId="2" xfId="3" applyNumberFormat="1" applyFont="1" applyFill="1" applyBorder="1" applyProtection="1">
      <protection locked="0"/>
    </xf>
    <xf numFmtId="49" fontId="17" fillId="5" borderId="1" xfId="3" applyNumberFormat="1" applyFont="1" applyFill="1" applyBorder="1" applyAlignment="1" applyProtection="1">
      <alignment horizontal="center"/>
      <protection locked="0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49" fontId="14" fillId="0" borderId="22" xfId="3" applyNumberFormat="1" applyFont="1" applyBorder="1" applyProtection="1">
      <protection locked="0"/>
    </xf>
    <xf numFmtId="49" fontId="14" fillId="0" borderId="23" xfId="3" applyNumberFormat="1" applyFont="1" applyBorder="1" applyProtection="1">
      <protection locked="0"/>
    </xf>
    <xf numFmtId="49" fontId="14" fillId="0" borderId="2" xfId="3" applyNumberFormat="1" applyFont="1" applyBorder="1" applyProtection="1">
      <protection locked="0"/>
    </xf>
    <xf numFmtId="1" fontId="16" fillId="0" borderId="2" xfId="0" applyNumberFormat="1" applyFont="1" applyBorder="1" applyAlignment="1">
      <alignment horizontal="center"/>
    </xf>
    <xf numFmtId="49" fontId="17" fillId="5" borderId="24" xfId="3" applyNumberFormat="1" applyFont="1" applyFill="1" applyBorder="1" applyAlignment="1" applyProtection="1">
      <alignment horizontal="center" vertical="center"/>
      <protection locked="0"/>
    </xf>
    <xf numFmtId="49" fontId="14" fillId="2" borderId="23" xfId="3" applyNumberFormat="1" applyFont="1" applyFill="1" applyBorder="1" applyProtection="1">
      <protection locked="0"/>
    </xf>
    <xf numFmtId="0" fontId="15" fillId="6" borderId="25" xfId="7" applyFont="1" applyFill="1" applyBorder="1"/>
    <xf numFmtId="0" fontId="15" fillId="6" borderId="25" xfId="0" applyFont="1" applyFill="1" applyBorder="1"/>
    <xf numFmtId="49" fontId="15" fillId="0" borderId="2" xfId="0" applyNumberFormat="1" applyFont="1" applyBorder="1" applyProtection="1">
      <protection locked="0"/>
    </xf>
    <xf numFmtId="49" fontId="15" fillId="0" borderId="22" xfId="0" applyNumberFormat="1" applyFont="1" applyBorder="1"/>
    <xf numFmtId="0" fontId="15" fillId="0" borderId="22" xfId="0" applyFont="1" applyBorder="1" applyAlignment="1">
      <alignment horizontal="left"/>
    </xf>
    <xf numFmtId="0" fontId="15" fillId="2" borderId="22" xfId="0" applyFont="1" applyFill="1" applyBorder="1" applyAlignment="1">
      <alignment horizontal="left"/>
    </xf>
    <xf numFmtId="0" fontId="18" fillId="0" borderId="22" xfId="0" applyFont="1" applyBorder="1" applyAlignment="1">
      <alignment horizontal="left"/>
    </xf>
    <xf numFmtId="0" fontId="18" fillId="2" borderId="22" xfId="0" applyFont="1" applyFill="1" applyBorder="1" applyAlignment="1">
      <alignment horizontal="left"/>
    </xf>
    <xf numFmtId="0" fontId="6" fillId="0" borderId="22" xfId="3" applyBorder="1" applyAlignment="1">
      <alignment horizontal="left"/>
    </xf>
    <xf numFmtId="0" fontId="3" fillId="0" borderId="6" xfId="3" applyFont="1" applyBorder="1"/>
    <xf numFmtId="0" fontId="3" fillId="0" borderId="8" xfId="3" applyFont="1" applyBorder="1"/>
    <xf numFmtId="0" fontId="3" fillId="0" borderId="13" xfId="3" applyFont="1" applyBorder="1"/>
    <xf numFmtId="0" fontId="3" fillId="2" borderId="0" xfId="3" applyFont="1" applyFill="1"/>
    <xf numFmtId="0" fontId="3" fillId="0" borderId="0" xfId="3" applyFont="1"/>
    <xf numFmtId="0" fontId="15" fillId="2" borderId="1" xfId="0" applyFont="1" applyFill="1" applyBorder="1" applyAlignment="1">
      <alignment horizontal="left" vertical="center"/>
    </xf>
    <xf numFmtId="0" fontId="14" fillId="6" borderId="0" xfId="0" applyFont="1" applyFill="1" applyAlignment="1">
      <alignment vertical="center"/>
    </xf>
    <xf numFmtId="1" fontId="16" fillId="6" borderId="2" xfId="0" applyNumberFormat="1" applyFont="1" applyFill="1" applyBorder="1" applyAlignment="1">
      <alignment horizontal="center"/>
    </xf>
    <xf numFmtId="0" fontId="6" fillId="6" borderId="1" xfId="3" applyFill="1" applyBorder="1" applyAlignment="1">
      <alignment horizontal="center"/>
    </xf>
    <xf numFmtId="0" fontId="11" fillId="6" borderId="1" xfId="4" applyFont="1" applyFill="1" applyBorder="1" applyAlignment="1">
      <alignment horizontal="center" vertical="center"/>
    </xf>
    <xf numFmtId="0" fontId="8" fillId="6" borderId="1" xfId="4" applyFill="1" applyBorder="1" applyAlignment="1">
      <alignment horizontal="center" vertical="center"/>
    </xf>
    <xf numFmtId="0" fontId="6" fillId="6" borderId="0" xfId="3" applyFill="1"/>
    <xf numFmtId="0" fontId="2" fillId="6" borderId="0" xfId="3" applyFont="1" applyFill="1"/>
    <xf numFmtId="0" fontId="6" fillId="0" borderId="22" xfId="3" applyBorder="1" applyAlignment="1">
      <alignment horizontal="center"/>
    </xf>
    <xf numFmtId="0" fontId="6" fillId="0" borderId="22" xfId="3" applyBorder="1"/>
    <xf numFmtId="0" fontId="2" fillId="0" borderId="22" xfId="3" applyFont="1" applyBorder="1"/>
    <xf numFmtId="0" fontId="14" fillId="0" borderId="22" xfId="0" applyFont="1" applyBorder="1" applyAlignment="1">
      <alignment vertical="center"/>
    </xf>
    <xf numFmtId="0" fontId="6" fillId="6" borderId="26" xfId="3" applyFill="1" applyBorder="1" applyAlignment="1">
      <alignment horizontal="left"/>
    </xf>
    <xf numFmtId="1" fontId="16" fillId="0" borderId="22" xfId="0" applyNumberFormat="1" applyFont="1" applyBorder="1" applyAlignment="1">
      <alignment horizontal="center"/>
    </xf>
    <xf numFmtId="49" fontId="14" fillId="6" borderId="2" xfId="3" applyNumberFormat="1" applyFont="1" applyFill="1" applyBorder="1" applyProtection="1">
      <protection locked="0"/>
    </xf>
    <xf numFmtId="0" fontId="16" fillId="0" borderId="22" xfId="0" applyFont="1" applyBorder="1" applyAlignment="1">
      <alignment horizontal="left" vertical="center"/>
    </xf>
    <xf numFmtId="0" fontId="15" fillId="2" borderId="22" xfId="0" applyFont="1" applyFill="1" applyBorder="1"/>
    <xf numFmtId="0" fontId="19" fillId="2" borderId="22" xfId="0" applyFont="1" applyFill="1" applyBorder="1" applyAlignment="1">
      <alignment horizontal="left"/>
    </xf>
    <xf numFmtId="0" fontId="15" fillId="0" borderId="22" xfId="3" applyFont="1" applyBorder="1" applyAlignment="1">
      <alignment horizontal="center"/>
    </xf>
    <xf numFmtId="1" fontId="16" fillId="2" borderId="2" xfId="0" applyNumberFormat="1" applyFont="1" applyFill="1" applyBorder="1" applyAlignment="1">
      <alignment horizontal="center"/>
    </xf>
    <xf numFmtId="0" fontId="6" fillId="2" borderId="1" xfId="3" applyFill="1" applyBorder="1" applyAlignment="1">
      <alignment horizontal="center"/>
    </xf>
    <xf numFmtId="0" fontId="20" fillId="2" borderId="22" xfId="0" applyFont="1" applyFill="1" applyBorder="1" applyAlignment="1">
      <alignment horizontal="left"/>
    </xf>
    <xf numFmtId="0" fontId="15" fillId="0" borderId="0" xfId="0" applyFont="1" applyAlignment="1">
      <alignment horizontal="left"/>
    </xf>
    <xf numFmtId="49" fontId="14" fillId="2" borderId="22" xfId="3" applyNumberFormat="1" applyFont="1" applyFill="1" applyBorder="1" applyAlignment="1" applyProtection="1">
      <alignment horizontal="left" vertical="center"/>
      <protection locked="0"/>
    </xf>
    <xf numFmtId="0" fontId="14" fillId="0" borderId="1" xfId="0" applyFont="1" applyBorder="1" applyAlignment="1">
      <alignment horizontal="center" vertical="center"/>
    </xf>
    <xf numFmtId="49" fontId="17" fillId="5" borderId="1" xfId="3" applyNumberFormat="1" applyFont="1" applyFill="1" applyBorder="1" applyAlignment="1" applyProtection="1">
      <alignment horizontal="center" vertical="center"/>
      <protection locked="0"/>
    </xf>
    <xf numFmtId="49" fontId="17" fillId="5" borderId="0" xfId="3" applyNumberFormat="1" applyFont="1" applyFill="1" applyAlignment="1" applyProtection="1">
      <alignment horizontal="center" vertical="center"/>
      <protection locked="0"/>
    </xf>
    <xf numFmtId="0" fontId="21" fillId="5" borderId="25" xfId="7" applyFont="1" applyFill="1" applyBorder="1" applyAlignment="1">
      <alignment horizontal="center"/>
    </xf>
    <xf numFmtId="49" fontId="14" fillId="5" borderId="1" xfId="3" applyNumberFormat="1" applyFont="1" applyFill="1" applyBorder="1" applyAlignment="1" applyProtection="1">
      <alignment horizontal="left" vertical="center"/>
      <protection locked="0"/>
    </xf>
    <xf numFmtId="0" fontId="22" fillId="2" borderId="22" xfId="3" applyFont="1" applyFill="1" applyBorder="1" applyAlignment="1">
      <alignment horizontal="left"/>
    </xf>
    <xf numFmtId="1" fontId="16" fillId="0" borderId="27" xfId="0" applyNumberFormat="1" applyFont="1" applyBorder="1" applyAlignment="1">
      <alignment horizontal="center"/>
    </xf>
    <xf numFmtId="0" fontId="22" fillId="2" borderId="22" xfId="0" applyFont="1" applyFill="1" applyBorder="1" applyAlignment="1">
      <alignment vertical="center"/>
    </xf>
    <xf numFmtId="1" fontId="16" fillId="0" borderId="26" xfId="0" applyNumberFormat="1" applyFont="1" applyBorder="1" applyAlignment="1">
      <alignment horizontal="center"/>
    </xf>
    <xf numFmtId="0" fontId="6" fillId="0" borderId="23" xfId="3" applyBorder="1" applyAlignment="1">
      <alignment horizontal="center"/>
    </xf>
    <xf numFmtId="0" fontId="11" fillId="2" borderId="23" xfId="4" applyFont="1" applyFill="1" applyBorder="1" applyAlignment="1">
      <alignment horizontal="center" vertical="center"/>
    </xf>
    <xf numFmtId="0" fontId="8" fillId="2" borderId="23" xfId="4" applyFill="1" applyBorder="1" applyAlignment="1">
      <alignment horizontal="center" vertical="center"/>
    </xf>
    <xf numFmtId="0" fontId="20" fillId="5" borderId="0" xfId="0" applyFont="1" applyFill="1" applyAlignment="1">
      <alignment horizontal="left"/>
    </xf>
    <xf numFmtId="1" fontId="14" fillId="5" borderId="26" xfId="3" applyNumberFormat="1" applyFont="1" applyFill="1" applyBorder="1" applyProtection="1">
      <protection locked="0"/>
    </xf>
    <xf numFmtId="1" fontId="16" fillId="5" borderId="2" xfId="0" applyNumberFormat="1" applyFont="1" applyFill="1" applyBorder="1" applyAlignment="1">
      <alignment horizontal="center"/>
    </xf>
    <xf numFmtId="0" fontId="6" fillId="5" borderId="1" xfId="3" applyFill="1" applyBorder="1" applyAlignment="1">
      <alignment horizontal="center"/>
    </xf>
    <xf numFmtId="0" fontId="11" fillId="5" borderId="1" xfId="4" applyFont="1" applyFill="1" applyBorder="1" applyAlignment="1">
      <alignment horizontal="center" vertical="center"/>
    </xf>
    <xf numFmtId="0" fontId="8" fillId="5" borderId="1" xfId="4" applyFill="1" applyBorder="1" applyAlignment="1">
      <alignment horizontal="center" vertical="center"/>
    </xf>
    <xf numFmtId="0" fontId="1" fillId="0" borderId="0" xfId="3" applyFont="1"/>
    <xf numFmtId="0" fontId="6" fillId="5" borderId="24" xfId="3" applyFill="1" applyBorder="1" applyAlignment="1">
      <alignment horizontal="left"/>
    </xf>
    <xf numFmtId="0" fontId="24" fillId="5" borderId="23" xfId="0" applyFont="1" applyFill="1" applyBorder="1"/>
    <xf numFmtId="0" fontId="22" fillId="5" borderId="22" xfId="3" applyFont="1" applyFill="1" applyBorder="1" applyAlignment="1">
      <alignment horizontal="left"/>
    </xf>
    <xf numFmtId="0" fontId="23" fillId="5" borderId="22" xfId="0" applyFont="1" applyFill="1" applyBorder="1"/>
    <xf numFmtId="1" fontId="16" fillId="5" borderId="27" xfId="0" applyNumberFormat="1" applyFont="1" applyFill="1" applyBorder="1" applyAlignment="1">
      <alignment horizontal="center"/>
    </xf>
    <xf numFmtId="0" fontId="15" fillId="5" borderId="22" xfId="0" applyFont="1" applyFill="1" applyBorder="1" applyAlignment="1">
      <alignment horizontal="center"/>
    </xf>
    <xf numFmtId="0" fontId="20" fillId="5" borderId="22" xfId="0" applyFont="1" applyFill="1" applyBorder="1" applyAlignment="1">
      <alignment horizontal="center"/>
    </xf>
    <xf numFmtId="0" fontId="15" fillId="5" borderId="22" xfId="0" applyFont="1" applyFill="1" applyBorder="1"/>
    <xf numFmtId="49" fontId="14" fillId="5" borderId="22" xfId="3" applyNumberFormat="1" applyFont="1" applyFill="1" applyBorder="1" applyProtection="1">
      <protection locked="0"/>
    </xf>
    <xf numFmtId="49" fontId="14" fillId="2" borderId="1" xfId="3" applyNumberFormat="1" applyFont="1" applyFill="1" applyBorder="1" applyAlignment="1" applyProtection="1">
      <alignment horizontal="center" vertical="center"/>
      <protection locked="0"/>
    </xf>
    <xf numFmtId="0" fontId="6" fillId="0" borderId="4" xfId="3" applyBorder="1"/>
    <xf numFmtId="0" fontId="0" fillId="0" borderId="4" xfId="0" applyBorder="1"/>
    <xf numFmtId="0" fontId="0" fillId="0" borderId="7" xfId="0" applyBorder="1"/>
    <xf numFmtId="0" fontId="6" fillId="0" borderId="1" xfId="3" applyBorder="1"/>
    <xf numFmtId="0" fontId="0" fillId="0" borderId="1" xfId="0" applyBorder="1"/>
    <xf numFmtId="0" fontId="0" fillId="0" borderId="9" xfId="0" applyBorder="1"/>
    <xf numFmtId="0" fontId="6" fillId="0" borderId="14" xfId="3" applyBorder="1"/>
    <xf numFmtId="0" fontId="0" fillId="0" borderId="14" xfId="0" applyBorder="1"/>
    <xf numFmtId="0" fontId="0" fillId="0" borderId="15" xfId="0" applyBorder="1"/>
    <xf numFmtId="0" fontId="11" fillId="0" borderId="16" xfId="6" applyFont="1" applyBorder="1" applyAlignment="1">
      <alignment horizontal="center"/>
    </xf>
    <xf numFmtId="0" fontId="12" fillId="0" borderId="17" xfId="7" applyFont="1" applyBorder="1" applyAlignment="1">
      <alignment horizontal="center"/>
    </xf>
    <xf numFmtId="0" fontId="12" fillId="0" borderId="18" xfId="7" applyFont="1" applyBorder="1" applyAlignment="1">
      <alignment horizontal="center"/>
    </xf>
    <xf numFmtId="0" fontId="11" fillId="5" borderId="11" xfId="6" applyFont="1" applyFill="1" applyBorder="1" applyAlignment="1">
      <alignment horizontal="center"/>
    </xf>
    <xf numFmtId="0" fontId="11" fillId="5" borderId="10" xfId="6" applyFont="1" applyFill="1" applyBorder="1" applyAlignment="1">
      <alignment horizontal="center"/>
    </xf>
    <xf numFmtId="0" fontId="11" fillId="5" borderId="12" xfId="6" applyFont="1" applyFill="1" applyBorder="1" applyAlignment="1">
      <alignment horizontal="center"/>
    </xf>
    <xf numFmtId="0" fontId="11" fillId="0" borderId="19" xfId="6" applyFont="1" applyBorder="1" applyAlignment="1">
      <alignment horizontal="center"/>
    </xf>
    <xf numFmtId="0" fontId="12" fillId="0" borderId="5" xfId="7" applyFont="1" applyBorder="1" applyAlignment="1">
      <alignment horizontal="center"/>
    </xf>
    <xf numFmtId="0" fontId="12" fillId="0" borderId="20" xfId="7" applyFont="1" applyBorder="1" applyAlignment="1">
      <alignment horizontal="center"/>
    </xf>
  </cellXfs>
  <cellStyles count="8">
    <cellStyle name="Excel Built-in Normal" xfId="1" xr:uid="{00000000-0005-0000-0000-000000000000}"/>
    <cellStyle name="Excel Built-in Note" xfId="2" xr:uid="{00000000-0005-0000-0000-000001000000}"/>
    <cellStyle name="Normal" xfId="0" builtinId="0"/>
    <cellStyle name="Normal 14 2" xfId="4" xr:uid="{00000000-0005-0000-0000-000003000000}"/>
    <cellStyle name="Normal 2" xfId="3" xr:uid="{00000000-0005-0000-0000-000004000000}"/>
    <cellStyle name="Normal 2 2" xfId="6" xr:uid="{00000000-0005-0000-0000-000005000000}"/>
    <cellStyle name="Normal 3" xfId="7" xr:uid="{00000000-0005-0000-0000-000006000000}"/>
    <cellStyle name="Normal_Ark1" xfId="5" xr:uid="{00000000-0005-0000-0000-000007000000}"/>
  </cellStyles>
  <dxfs count="0"/>
  <tableStyles count="0" defaultTableStyle="TableStyleMedium9" defaultPivotStyle="PivotStyleLight16"/>
  <colors>
    <mruColors>
      <color rgb="FF0066FF"/>
      <color rgb="FFFA9CA9"/>
      <color rgb="FFF31D3C"/>
      <color rgb="FFF878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chartsheet" Target="chart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1.xml"/><Relationship Id="rId11" Type="http://schemas.openxmlformats.org/officeDocument/2006/relationships/customXml" Target="../customXml/item1.xml"/><Relationship Id="rId5" Type="http://schemas.openxmlformats.org/officeDocument/2006/relationships/chartsheet" Target="chartsheets/sheet5.xml"/><Relationship Id="rId10" Type="http://schemas.openxmlformats.org/officeDocument/2006/relationships/calcChain" Target="calcChain.xml"/><Relationship Id="rId4" Type="http://schemas.openxmlformats.org/officeDocument/2006/relationships/chartsheet" Target="chart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AFD-486E-BB8B-AFFB26972BE5}"/>
            </c:ext>
          </c:extLst>
        </c:ser>
        <c:ser>
          <c:idx val="1"/>
          <c:order val="1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4AFD-486E-BB8B-AFFB26972BE5}"/>
            </c:ext>
          </c:extLst>
        </c:ser>
        <c:ser>
          <c:idx val="2"/>
          <c:order val="2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4AFD-486E-BB8B-AFFB26972BE5}"/>
            </c:ext>
          </c:extLst>
        </c:ser>
        <c:ser>
          <c:idx val="3"/>
          <c:order val="3"/>
          <c:invertIfNegative val="0"/>
          <c:val>
            <c:numRef>
              <c:f>'[1]20-21'!#REF!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'[1]20-21'!#REF!</c15:sqref>
                        </c15:formulaRef>
                      </c:ext>
                    </c:extLst>
                    <c:strCache>
                      <c:ptCount val="1"/>
                      <c:pt idx="0">
                        <c:v>#REFERENS!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4AFD-486E-BB8B-AFFB26972BE5}"/>
            </c:ext>
          </c:extLst>
        </c:ser>
        <c:ser>
          <c:idx val="4"/>
          <c:order val="4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4AFD-486E-BB8B-AFFB26972BE5}"/>
            </c:ext>
          </c:extLst>
        </c:ser>
        <c:ser>
          <c:idx val="5"/>
          <c:order val="5"/>
          <c:invertIfNegative val="0"/>
          <c:val>
            <c:numRef>
              <c:f>'[2]16-17'!#REF!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'[2]16-17'!#REF!</c15:sqref>
                        </c15:formulaRef>
                      </c:ext>
                    </c:extLst>
                    <c:strCache>
                      <c:ptCount val="1"/>
                      <c:pt idx="0">
                        <c:v>#REFERENS!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4AFD-486E-BB8B-AFFB26972BE5}"/>
            </c:ext>
          </c:extLst>
        </c:ser>
        <c:ser>
          <c:idx val="6"/>
          <c:order val="6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4AFD-486E-BB8B-AFFB26972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963344"/>
        <c:axId val="115962952"/>
      </c:barChart>
      <c:catAx>
        <c:axId val="115963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5962952"/>
        <c:crosses val="autoZero"/>
        <c:auto val="1"/>
        <c:lblAlgn val="ctr"/>
        <c:lblOffset val="100"/>
        <c:noMultiLvlLbl val="0"/>
      </c:catAx>
      <c:valAx>
        <c:axId val="115962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5963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228-4550-A0AC-421A4E09FED2}"/>
            </c:ext>
          </c:extLst>
        </c:ser>
        <c:ser>
          <c:idx val="1"/>
          <c:order val="1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228-4550-A0AC-421A4E09FED2}"/>
            </c:ext>
          </c:extLst>
        </c:ser>
        <c:ser>
          <c:idx val="2"/>
          <c:order val="2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9228-4550-A0AC-421A4E09FED2}"/>
            </c:ext>
          </c:extLst>
        </c:ser>
        <c:ser>
          <c:idx val="3"/>
          <c:order val="3"/>
          <c:invertIfNegative val="0"/>
          <c:val>
            <c:numRef>
              <c:f>'[1]20-21'!#REF!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'[1]20-21'!#REF!</c15:sqref>
                        </c15:formulaRef>
                      </c:ext>
                    </c:extLst>
                    <c:strCache>
                      <c:ptCount val="1"/>
                      <c:pt idx="0">
                        <c:v>#REFERENS!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9228-4550-A0AC-421A4E09FED2}"/>
            </c:ext>
          </c:extLst>
        </c:ser>
        <c:ser>
          <c:idx val="4"/>
          <c:order val="4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9228-4550-A0AC-421A4E09FED2}"/>
            </c:ext>
          </c:extLst>
        </c:ser>
        <c:ser>
          <c:idx val="5"/>
          <c:order val="5"/>
          <c:invertIfNegative val="0"/>
          <c:val>
            <c:numRef>
              <c:f>'[2]16-17'!#REF!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'[2]16-17'!#REF!</c15:sqref>
                        </c15:formulaRef>
                      </c:ext>
                    </c:extLst>
                    <c:strCache>
                      <c:ptCount val="1"/>
                      <c:pt idx="0">
                        <c:v>#REFERENS!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9228-4550-A0AC-421A4E09FED2}"/>
            </c:ext>
          </c:extLst>
        </c:ser>
        <c:ser>
          <c:idx val="6"/>
          <c:order val="6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9228-4550-A0AC-421A4E09F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968048"/>
        <c:axId val="115968440"/>
      </c:barChart>
      <c:catAx>
        <c:axId val="115968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5968440"/>
        <c:crosses val="autoZero"/>
        <c:auto val="1"/>
        <c:lblAlgn val="ctr"/>
        <c:lblOffset val="100"/>
        <c:noMultiLvlLbl val="0"/>
      </c:catAx>
      <c:valAx>
        <c:axId val="1159684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59680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145-4AB8-AAFF-B2E915021F36}"/>
            </c:ext>
          </c:extLst>
        </c:ser>
        <c:ser>
          <c:idx val="1"/>
          <c:order val="1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1145-4AB8-AAFF-B2E915021F36}"/>
            </c:ext>
          </c:extLst>
        </c:ser>
        <c:ser>
          <c:idx val="2"/>
          <c:order val="2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1145-4AB8-AAFF-B2E915021F36}"/>
            </c:ext>
          </c:extLst>
        </c:ser>
        <c:ser>
          <c:idx val="3"/>
          <c:order val="3"/>
          <c:invertIfNegative val="0"/>
          <c:val>
            <c:numRef>
              <c:f>'[1]20-21'!#REF!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'[1]20-21'!#REF!</c15:sqref>
                        </c15:formulaRef>
                      </c:ext>
                    </c:extLst>
                    <c:strCache>
                      <c:ptCount val="1"/>
                      <c:pt idx="0">
                        <c:v>#REFERENS!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1145-4AB8-AAFF-B2E915021F36}"/>
            </c:ext>
          </c:extLst>
        </c:ser>
        <c:ser>
          <c:idx val="4"/>
          <c:order val="4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1145-4AB8-AAFF-B2E915021F36}"/>
            </c:ext>
          </c:extLst>
        </c:ser>
        <c:ser>
          <c:idx val="5"/>
          <c:order val="5"/>
          <c:invertIfNegative val="0"/>
          <c:val>
            <c:numRef>
              <c:f>'[2]16-17'!#REF!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'[2]16-17'!#REF!</c15:sqref>
                        </c15:formulaRef>
                      </c:ext>
                    </c:extLst>
                    <c:strCache>
                      <c:ptCount val="1"/>
                      <c:pt idx="0">
                        <c:v>#REFERENS!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1145-4AB8-AAFF-B2E915021F36}"/>
            </c:ext>
          </c:extLst>
        </c:ser>
        <c:ser>
          <c:idx val="6"/>
          <c:order val="6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1145-4AB8-AAFF-B2E915021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7725656"/>
        <c:axId val="407725264"/>
      </c:barChart>
      <c:catAx>
        <c:axId val="4077256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07725264"/>
        <c:crosses val="autoZero"/>
        <c:auto val="1"/>
        <c:lblAlgn val="ctr"/>
        <c:lblOffset val="100"/>
        <c:noMultiLvlLbl val="0"/>
      </c:catAx>
      <c:valAx>
        <c:axId val="4077252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077256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648-462F-B621-ACC6FA3B05E3}"/>
            </c:ext>
          </c:extLst>
        </c:ser>
        <c:ser>
          <c:idx val="1"/>
          <c:order val="1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648-462F-B621-ACC6FA3B05E3}"/>
            </c:ext>
          </c:extLst>
        </c:ser>
        <c:ser>
          <c:idx val="2"/>
          <c:order val="2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C648-462F-B621-ACC6FA3B05E3}"/>
            </c:ext>
          </c:extLst>
        </c:ser>
        <c:ser>
          <c:idx val="3"/>
          <c:order val="3"/>
          <c:invertIfNegative val="0"/>
          <c:val>
            <c:numRef>
              <c:f>'[1]20-21'!#REF!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'[1]20-21'!#REF!</c15:sqref>
                        </c15:formulaRef>
                      </c:ext>
                    </c:extLst>
                    <c:strCache>
                      <c:ptCount val="1"/>
                      <c:pt idx="0">
                        <c:v>#REFERENS!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C648-462F-B621-ACC6FA3B05E3}"/>
            </c:ext>
          </c:extLst>
        </c:ser>
        <c:ser>
          <c:idx val="4"/>
          <c:order val="4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C648-462F-B621-ACC6FA3B05E3}"/>
            </c:ext>
          </c:extLst>
        </c:ser>
        <c:ser>
          <c:idx val="5"/>
          <c:order val="5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C648-462F-B621-ACC6FA3B0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970008"/>
        <c:axId val="115969616"/>
      </c:barChart>
      <c:catAx>
        <c:axId val="115970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5969616"/>
        <c:crosses val="autoZero"/>
        <c:auto val="1"/>
        <c:lblAlgn val="ctr"/>
        <c:lblOffset val="100"/>
        <c:noMultiLvlLbl val="0"/>
      </c:catAx>
      <c:valAx>
        <c:axId val="115969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59700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B71-454E-80DC-269225EB5EBF}"/>
            </c:ext>
          </c:extLst>
        </c:ser>
        <c:ser>
          <c:idx val="1"/>
          <c:order val="1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B71-454E-80DC-269225EB5EBF}"/>
            </c:ext>
          </c:extLst>
        </c:ser>
        <c:ser>
          <c:idx val="2"/>
          <c:order val="2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DB71-454E-80DC-269225EB5EBF}"/>
            </c:ext>
          </c:extLst>
        </c:ser>
        <c:ser>
          <c:idx val="3"/>
          <c:order val="3"/>
          <c:invertIfNegative val="0"/>
          <c:val>
            <c:numRef>
              <c:f>'[1]20-21'!#REF!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'[1]20-21'!#REF!</c15:sqref>
                        </c15:formulaRef>
                      </c:ext>
                    </c:extLst>
                    <c:strCache>
                      <c:ptCount val="1"/>
                      <c:pt idx="0">
                        <c:v>#REFERENS!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DB71-454E-80DC-269225EB5EBF}"/>
            </c:ext>
          </c:extLst>
        </c:ser>
        <c:ser>
          <c:idx val="4"/>
          <c:order val="4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DB71-454E-80DC-269225EB5EBF}"/>
            </c:ext>
          </c:extLst>
        </c:ser>
        <c:ser>
          <c:idx val="5"/>
          <c:order val="5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DB71-454E-80DC-269225EB5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966872"/>
        <c:axId val="523497736"/>
      </c:barChart>
      <c:catAx>
        <c:axId val="115966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23497736"/>
        <c:crosses val="autoZero"/>
        <c:auto val="1"/>
        <c:lblAlgn val="ctr"/>
        <c:lblOffset val="100"/>
        <c:noMultiLvlLbl val="0"/>
      </c:catAx>
      <c:valAx>
        <c:axId val="5234977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59668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2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25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25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25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12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4020" cy="6080760"/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4020" cy="6080760"/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4020" cy="6080760"/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4020" cy="6080760"/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4020" cy="6080760"/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75785</xdr:rowOff>
    </xdr:from>
    <xdr:to>
      <xdr:col>4</xdr:col>
      <xdr:colOff>233534</xdr:colOff>
      <xdr:row>0</xdr:row>
      <xdr:rowOff>885825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813" b="16669"/>
        <a:stretch>
          <a:fillRect/>
        </a:stretch>
      </xdr:blipFill>
      <xdr:spPr bwMode="auto">
        <a:xfrm>
          <a:off x="4381500" y="75785"/>
          <a:ext cx="1386059" cy="81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85726</xdr:colOff>
      <xdr:row>0</xdr:row>
      <xdr:rowOff>371060</xdr:rowOff>
    </xdr:from>
    <xdr:to>
      <xdr:col>1</xdr:col>
      <xdr:colOff>2466976</xdr:colOff>
      <xdr:row>0</xdr:row>
      <xdr:rowOff>618606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1" y="371060"/>
          <a:ext cx="2381250" cy="247546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6</xdr:col>
      <xdr:colOff>15241</xdr:colOff>
      <xdr:row>3</xdr:row>
      <xdr:rowOff>148590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A5DCB011-819C-4E21-90E1-E41CB4414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6987540" cy="1482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164"/>
  <sheetViews>
    <sheetView tabSelected="1" workbookViewId="0">
      <selection activeCell="F12" sqref="F12"/>
    </sheetView>
  </sheetViews>
  <sheetFormatPr defaultColWidth="9.28515625" defaultRowHeight="15" x14ac:dyDescent="0.25"/>
  <cols>
    <col min="1" max="1" width="18.28515625" style="1" customWidth="1"/>
    <col min="2" max="2" width="42.28515625" style="1" bestFit="1" customWidth="1"/>
    <col min="3" max="3" width="9.28515625" style="1"/>
    <col min="4" max="4" width="13.5703125" style="1" customWidth="1"/>
    <col min="5" max="16384" width="9.28515625" style="1"/>
  </cols>
  <sheetData>
    <row r="1" spans="1:37" ht="76.5" customHeight="1" thickBot="1" x14ac:dyDescent="0.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37" x14ac:dyDescent="0.25">
      <c r="A2" s="38" t="s">
        <v>0</v>
      </c>
      <c r="B2" s="96"/>
      <c r="C2" s="97"/>
      <c r="D2" s="9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1:37" x14ac:dyDescent="0.25">
      <c r="A3" s="39" t="s">
        <v>1</v>
      </c>
      <c r="B3" s="99"/>
      <c r="C3" s="100"/>
      <c r="D3" s="101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7" ht="15.75" thickBot="1" x14ac:dyDescent="0.3">
      <c r="A4" s="40" t="s">
        <v>2</v>
      </c>
      <c r="B4" s="102"/>
      <c r="C4" s="103"/>
      <c r="D4" s="104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7" s="7" customFormat="1" x14ac:dyDescent="0.25">
      <c r="A5" s="105" t="s">
        <v>180</v>
      </c>
      <c r="B5" s="106"/>
      <c r="C5" s="106"/>
      <c r="D5" s="106"/>
      <c r="E5" s="106"/>
      <c r="F5" s="107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</row>
    <row r="6" spans="1:37" s="7" customFormat="1" ht="15.75" thickBot="1" x14ac:dyDescent="0.3">
      <c r="A6" s="111"/>
      <c r="B6" s="112"/>
      <c r="C6" s="112"/>
      <c r="D6" s="112"/>
      <c r="E6" s="112"/>
      <c r="F6" s="113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</row>
    <row r="7" spans="1:37" s="7" customFormat="1" ht="15.75" thickBot="1" x14ac:dyDescent="0.3">
      <c r="A7" s="111"/>
      <c r="B7" s="112"/>
      <c r="C7" s="112"/>
      <c r="D7" s="112"/>
      <c r="E7" s="112"/>
      <c r="F7" s="113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</row>
    <row r="8" spans="1:37" s="7" customFormat="1" ht="15.75" thickBot="1" x14ac:dyDescent="0.3">
      <c r="A8" s="108" t="s">
        <v>3</v>
      </c>
      <c r="B8" s="109"/>
      <c r="C8" s="109"/>
      <c r="D8" s="109"/>
      <c r="E8" s="109"/>
      <c r="F8" s="110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</row>
    <row r="9" spans="1:37" s="7" customFormat="1" ht="15.75" thickBot="1" x14ac:dyDescent="0.3">
      <c r="A9" s="108" t="s">
        <v>4</v>
      </c>
      <c r="B9" s="109"/>
      <c r="C9" s="109"/>
      <c r="D9" s="109"/>
      <c r="E9" s="109"/>
      <c r="F9" s="110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</row>
    <row r="10" spans="1:37" ht="60" customHeight="1" x14ac:dyDescent="0.25">
      <c r="A10" s="4" t="s">
        <v>5</v>
      </c>
      <c r="B10" s="5" t="s">
        <v>6</v>
      </c>
      <c r="C10" s="8" t="s">
        <v>7</v>
      </c>
      <c r="D10" s="8" t="s">
        <v>8</v>
      </c>
      <c r="E10" s="8" t="s">
        <v>9</v>
      </c>
      <c r="F10" s="8" t="s">
        <v>10</v>
      </c>
      <c r="G10" s="10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37" x14ac:dyDescent="0.25">
      <c r="A11" s="71"/>
      <c r="B11" s="69" t="s">
        <v>11</v>
      </c>
      <c r="C11" s="71"/>
      <c r="D11" s="71"/>
      <c r="E11" s="71"/>
      <c r="F11" s="71"/>
    </row>
    <row r="12" spans="1:37" x14ac:dyDescent="0.25">
      <c r="A12" s="11" t="s">
        <v>12</v>
      </c>
      <c r="B12" s="11" t="s">
        <v>13</v>
      </c>
      <c r="C12" s="13">
        <v>169</v>
      </c>
      <c r="D12" s="3">
        <v>118</v>
      </c>
      <c r="E12" s="6"/>
      <c r="F12" s="2">
        <f t="shared" ref="F12:F26" si="0">SUM(D12*E12)</f>
        <v>0</v>
      </c>
    </row>
    <row r="13" spans="1:37" x14ac:dyDescent="0.25">
      <c r="A13" s="11" t="s">
        <v>14</v>
      </c>
      <c r="B13" s="12" t="s">
        <v>15</v>
      </c>
      <c r="C13" s="13">
        <v>169</v>
      </c>
      <c r="D13" s="3">
        <v>118</v>
      </c>
      <c r="E13" s="6"/>
      <c r="F13" s="2">
        <f t="shared" si="0"/>
        <v>0</v>
      </c>
    </row>
    <row r="14" spans="1:37" x14ac:dyDescent="0.25">
      <c r="A14" s="11" t="s">
        <v>16</v>
      </c>
      <c r="B14" s="12" t="s">
        <v>17</v>
      </c>
      <c r="C14" s="13">
        <v>169</v>
      </c>
      <c r="D14" s="3">
        <v>118</v>
      </c>
      <c r="E14" s="6"/>
      <c r="F14" s="2">
        <f t="shared" si="0"/>
        <v>0</v>
      </c>
    </row>
    <row r="15" spans="1:37" x14ac:dyDescent="0.25">
      <c r="A15" s="11" t="s">
        <v>18</v>
      </c>
      <c r="B15" s="12" t="s">
        <v>19</v>
      </c>
      <c r="C15" s="13">
        <v>169</v>
      </c>
      <c r="D15" s="3">
        <v>118</v>
      </c>
      <c r="E15" s="6"/>
      <c r="F15" s="2">
        <f t="shared" si="0"/>
        <v>0</v>
      </c>
    </row>
    <row r="16" spans="1:37" x14ac:dyDescent="0.25">
      <c r="A16" s="11" t="s">
        <v>20</v>
      </c>
      <c r="B16" s="12" t="s">
        <v>21</v>
      </c>
      <c r="C16" s="13">
        <v>399</v>
      </c>
      <c r="D16" s="3">
        <v>279</v>
      </c>
      <c r="E16" s="6"/>
      <c r="F16" s="2">
        <f t="shared" si="0"/>
        <v>0</v>
      </c>
    </row>
    <row r="17" spans="1:6" x14ac:dyDescent="0.25">
      <c r="A17" s="11" t="s">
        <v>22</v>
      </c>
      <c r="B17" s="12" t="s">
        <v>23</v>
      </c>
      <c r="C17" s="13">
        <v>499</v>
      </c>
      <c r="D17" s="3">
        <v>349</v>
      </c>
      <c r="E17" s="6"/>
      <c r="F17" s="2">
        <f t="shared" si="0"/>
        <v>0</v>
      </c>
    </row>
    <row r="18" spans="1:6" x14ac:dyDescent="0.25">
      <c r="A18" s="12" t="s">
        <v>24</v>
      </c>
      <c r="B18" s="12" t="s">
        <v>25</v>
      </c>
      <c r="C18" s="14">
        <v>99</v>
      </c>
      <c r="D18" s="3">
        <v>69</v>
      </c>
      <c r="E18" s="6"/>
      <c r="F18" s="2">
        <f t="shared" si="0"/>
        <v>0</v>
      </c>
    </row>
    <row r="19" spans="1:6" x14ac:dyDescent="0.25">
      <c r="A19" s="71"/>
      <c r="B19" s="68" t="s">
        <v>26</v>
      </c>
      <c r="C19" s="71"/>
      <c r="D19" s="71"/>
      <c r="E19" s="71"/>
      <c r="F19" s="71"/>
    </row>
    <row r="20" spans="1:6" x14ac:dyDescent="0.25">
      <c r="A20" s="11" t="s">
        <v>27</v>
      </c>
      <c r="B20" s="12" t="s">
        <v>28</v>
      </c>
      <c r="C20" s="13">
        <v>399</v>
      </c>
      <c r="D20" s="3">
        <v>279</v>
      </c>
      <c r="E20" s="6"/>
      <c r="F20" s="2">
        <f t="shared" si="0"/>
        <v>0</v>
      </c>
    </row>
    <row r="21" spans="1:6" x14ac:dyDescent="0.25">
      <c r="A21" s="11" t="s">
        <v>29</v>
      </c>
      <c r="B21" s="12" t="s">
        <v>30</v>
      </c>
      <c r="C21" s="13">
        <v>499</v>
      </c>
      <c r="D21" s="3">
        <v>349</v>
      </c>
      <c r="E21" s="6"/>
      <c r="F21" s="2">
        <f t="shared" si="0"/>
        <v>0</v>
      </c>
    </row>
    <row r="22" spans="1:6" x14ac:dyDescent="0.25">
      <c r="A22" s="11" t="s">
        <v>31</v>
      </c>
      <c r="B22" s="12" t="s">
        <v>32</v>
      </c>
      <c r="C22" s="13">
        <v>499</v>
      </c>
      <c r="D22" s="3">
        <v>349</v>
      </c>
      <c r="E22" s="6"/>
      <c r="F22" s="2">
        <f t="shared" si="0"/>
        <v>0</v>
      </c>
    </row>
    <row r="23" spans="1:6" x14ac:dyDescent="0.25">
      <c r="A23" s="11" t="s">
        <v>33</v>
      </c>
      <c r="B23" s="12" t="s">
        <v>34</v>
      </c>
      <c r="C23" s="13">
        <v>1299</v>
      </c>
      <c r="D23" s="3">
        <v>909</v>
      </c>
      <c r="E23" s="6"/>
      <c r="F23" s="2">
        <f t="shared" si="0"/>
        <v>0</v>
      </c>
    </row>
    <row r="24" spans="1:6" x14ac:dyDescent="0.25">
      <c r="A24" s="11" t="s">
        <v>35</v>
      </c>
      <c r="B24" s="12" t="s">
        <v>36</v>
      </c>
      <c r="C24" s="13">
        <v>799</v>
      </c>
      <c r="D24" s="3">
        <v>559</v>
      </c>
      <c r="E24" s="6"/>
      <c r="F24" s="2">
        <f t="shared" si="0"/>
        <v>0</v>
      </c>
    </row>
    <row r="25" spans="1:6" x14ac:dyDescent="0.25">
      <c r="A25" s="11" t="s">
        <v>37</v>
      </c>
      <c r="B25" s="12" t="s">
        <v>38</v>
      </c>
      <c r="C25" s="13">
        <v>499</v>
      </c>
      <c r="D25" s="3">
        <v>349</v>
      </c>
      <c r="E25" s="6"/>
      <c r="F25" s="2">
        <f t="shared" si="0"/>
        <v>0</v>
      </c>
    </row>
    <row r="26" spans="1:6" ht="15.75" x14ac:dyDescent="0.3">
      <c r="A26" s="65">
        <v>68444</v>
      </c>
      <c r="B26" s="66" t="s">
        <v>202</v>
      </c>
      <c r="C26" s="67">
        <v>1399</v>
      </c>
      <c r="D26" s="3">
        <v>979</v>
      </c>
      <c r="E26" s="6"/>
      <c r="F26" s="2">
        <f t="shared" si="0"/>
        <v>0</v>
      </c>
    </row>
    <row r="27" spans="1:6" x14ac:dyDescent="0.25">
      <c r="A27" s="71"/>
      <c r="B27" s="68" t="s">
        <v>39</v>
      </c>
      <c r="C27" s="71"/>
      <c r="D27" s="71"/>
      <c r="E27" s="71"/>
      <c r="F27" s="71"/>
    </row>
    <row r="28" spans="1:6" x14ac:dyDescent="0.25">
      <c r="A28" s="11" t="s">
        <v>40</v>
      </c>
      <c r="B28" s="12" t="s">
        <v>41</v>
      </c>
      <c r="C28" s="13">
        <v>69</v>
      </c>
      <c r="D28" s="3">
        <v>48</v>
      </c>
      <c r="E28" s="6"/>
      <c r="F28" s="2">
        <f t="shared" ref="F28:F42" si="1">SUM(D28*E28)</f>
        <v>0</v>
      </c>
    </row>
    <row r="29" spans="1:6" x14ac:dyDescent="0.25">
      <c r="A29" s="11" t="s">
        <v>42</v>
      </c>
      <c r="B29" s="12" t="s">
        <v>43</v>
      </c>
      <c r="C29" s="13">
        <v>49</v>
      </c>
      <c r="D29" s="3">
        <v>34</v>
      </c>
      <c r="E29" s="6"/>
      <c r="F29" s="2">
        <f t="shared" si="1"/>
        <v>0</v>
      </c>
    </row>
    <row r="30" spans="1:6" x14ac:dyDescent="0.25">
      <c r="A30" s="11" t="s">
        <v>44</v>
      </c>
      <c r="B30" s="12" t="s">
        <v>45</v>
      </c>
      <c r="C30" s="14">
        <v>49</v>
      </c>
      <c r="D30" s="3">
        <v>34</v>
      </c>
      <c r="E30" s="6"/>
      <c r="F30" s="2">
        <f t="shared" si="1"/>
        <v>0</v>
      </c>
    </row>
    <row r="31" spans="1:6" x14ac:dyDescent="0.25">
      <c r="A31" s="11" t="s">
        <v>46</v>
      </c>
      <c r="B31" s="12" t="s">
        <v>47</v>
      </c>
      <c r="C31" s="14">
        <v>99</v>
      </c>
      <c r="D31" s="3">
        <v>69</v>
      </c>
      <c r="E31" s="6"/>
      <c r="F31" s="2">
        <f t="shared" si="1"/>
        <v>0</v>
      </c>
    </row>
    <row r="32" spans="1:6" x14ac:dyDescent="0.25">
      <c r="A32" s="11" t="s">
        <v>48</v>
      </c>
      <c r="B32" s="12" t="s">
        <v>49</v>
      </c>
      <c r="C32" s="13">
        <v>59</v>
      </c>
      <c r="D32" s="3">
        <v>41</v>
      </c>
      <c r="E32" s="6"/>
      <c r="F32" s="2">
        <f t="shared" si="1"/>
        <v>0</v>
      </c>
    </row>
    <row r="33" spans="1:6" x14ac:dyDescent="0.25">
      <c r="A33" s="11" t="s">
        <v>50</v>
      </c>
      <c r="B33" s="12" t="s">
        <v>51</v>
      </c>
      <c r="C33" s="13">
        <v>49</v>
      </c>
      <c r="D33" s="3">
        <v>34</v>
      </c>
      <c r="E33" s="6"/>
      <c r="F33" s="2">
        <f t="shared" si="1"/>
        <v>0</v>
      </c>
    </row>
    <row r="34" spans="1:6" x14ac:dyDescent="0.25">
      <c r="A34" s="11" t="s">
        <v>52</v>
      </c>
      <c r="B34" s="12" t="s">
        <v>53</v>
      </c>
      <c r="C34" s="13">
        <v>39</v>
      </c>
      <c r="D34" s="3">
        <v>27</v>
      </c>
      <c r="E34" s="6"/>
      <c r="F34" s="2">
        <f t="shared" si="1"/>
        <v>0</v>
      </c>
    </row>
    <row r="35" spans="1:6" x14ac:dyDescent="0.25">
      <c r="A35" s="11" t="s">
        <v>54</v>
      </c>
      <c r="B35" s="12" t="s">
        <v>55</v>
      </c>
      <c r="C35" s="13">
        <v>49</v>
      </c>
      <c r="D35" s="3">
        <v>34</v>
      </c>
      <c r="E35" s="6"/>
      <c r="F35" s="2">
        <f t="shared" si="1"/>
        <v>0</v>
      </c>
    </row>
    <row r="36" spans="1:6" x14ac:dyDescent="0.25">
      <c r="A36" s="11" t="s">
        <v>56</v>
      </c>
      <c r="B36" s="12" t="s">
        <v>57</v>
      </c>
      <c r="C36" s="13">
        <v>69</v>
      </c>
      <c r="D36" s="3">
        <v>48</v>
      </c>
      <c r="E36" s="6"/>
      <c r="F36" s="2">
        <f t="shared" si="1"/>
        <v>0</v>
      </c>
    </row>
    <row r="37" spans="1:6" x14ac:dyDescent="0.25">
      <c r="A37" s="12" t="s">
        <v>58</v>
      </c>
      <c r="B37" s="12" t="s">
        <v>59</v>
      </c>
      <c r="C37" s="13">
        <v>149</v>
      </c>
      <c r="D37" s="3">
        <v>104</v>
      </c>
      <c r="E37" s="6"/>
      <c r="F37" s="2">
        <f t="shared" si="1"/>
        <v>0</v>
      </c>
    </row>
    <row r="38" spans="1:6" x14ac:dyDescent="0.25">
      <c r="A38" s="11" t="s">
        <v>60</v>
      </c>
      <c r="B38" s="12" t="s">
        <v>61</v>
      </c>
      <c r="C38" s="13">
        <v>79</v>
      </c>
      <c r="D38" s="3">
        <v>55</v>
      </c>
      <c r="E38" s="6"/>
      <c r="F38" s="2">
        <f t="shared" si="1"/>
        <v>0</v>
      </c>
    </row>
    <row r="39" spans="1:6" x14ac:dyDescent="0.25">
      <c r="A39" s="11" t="s">
        <v>62</v>
      </c>
      <c r="B39" s="12" t="s">
        <v>63</v>
      </c>
      <c r="C39" s="13">
        <v>99</v>
      </c>
      <c r="D39" s="3">
        <v>69</v>
      </c>
      <c r="E39" s="6"/>
      <c r="F39" s="2">
        <f t="shared" si="1"/>
        <v>0</v>
      </c>
    </row>
    <row r="40" spans="1:6" x14ac:dyDescent="0.25">
      <c r="A40" s="11" t="s">
        <v>64</v>
      </c>
      <c r="B40" s="12" t="s">
        <v>65</v>
      </c>
      <c r="C40" s="13">
        <v>129</v>
      </c>
      <c r="D40" s="3">
        <v>90</v>
      </c>
      <c r="E40" s="6"/>
      <c r="F40" s="2">
        <f t="shared" si="1"/>
        <v>0</v>
      </c>
    </row>
    <row r="41" spans="1:6" x14ac:dyDescent="0.25">
      <c r="A41" s="11" t="s">
        <v>66</v>
      </c>
      <c r="B41" s="12" t="s">
        <v>179</v>
      </c>
      <c r="C41" s="13">
        <v>99</v>
      </c>
      <c r="D41" s="3">
        <v>69</v>
      </c>
      <c r="E41" s="6"/>
      <c r="F41" s="2">
        <f t="shared" si="1"/>
        <v>0</v>
      </c>
    </row>
    <row r="42" spans="1:6" x14ac:dyDescent="0.25">
      <c r="A42" s="11" t="s">
        <v>67</v>
      </c>
      <c r="B42" s="12" t="s">
        <v>68</v>
      </c>
      <c r="C42" s="13">
        <v>1499</v>
      </c>
      <c r="D42" s="3">
        <v>1049</v>
      </c>
      <c r="E42" s="6"/>
      <c r="F42" s="2">
        <f t="shared" si="1"/>
        <v>0</v>
      </c>
    </row>
    <row r="43" spans="1:6" x14ac:dyDescent="0.25">
      <c r="A43" s="12" t="s">
        <v>215</v>
      </c>
      <c r="B43" s="12" t="s">
        <v>216</v>
      </c>
      <c r="C43" s="95" t="s">
        <v>213</v>
      </c>
      <c r="D43" s="95" t="s">
        <v>214</v>
      </c>
      <c r="E43" s="12"/>
      <c r="F43" s="12"/>
    </row>
    <row r="44" spans="1:6" x14ac:dyDescent="0.25">
      <c r="A44" s="71"/>
      <c r="B44" s="68" t="s">
        <v>204</v>
      </c>
      <c r="C44" s="71"/>
      <c r="D44" s="71"/>
      <c r="E44" s="71"/>
      <c r="F44" s="71"/>
    </row>
    <row r="45" spans="1:6" x14ac:dyDescent="0.25">
      <c r="A45" s="11" t="s">
        <v>69</v>
      </c>
      <c r="B45" s="11" t="s">
        <v>70</v>
      </c>
      <c r="C45" s="13">
        <v>499</v>
      </c>
      <c r="D45" s="3">
        <v>349</v>
      </c>
      <c r="E45" s="6"/>
      <c r="F45" s="2">
        <f t="shared" ref="F45:F47" si="2">SUM(D45*E45)</f>
        <v>0</v>
      </c>
    </row>
    <row r="46" spans="1:6" x14ac:dyDescent="0.25">
      <c r="A46" s="11" t="s">
        <v>71</v>
      </c>
      <c r="B46" s="12" t="s">
        <v>72</v>
      </c>
      <c r="C46" s="13">
        <v>1099</v>
      </c>
      <c r="D46" s="3">
        <v>769</v>
      </c>
      <c r="E46" s="6"/>
      <c r="F46" s="2">
        <f t="shared" si="2"/>
        <v>0</v>
      </c>
    </row>
    <row r="47" spans="1:6" x14ac:dyDescent="0.25">
      <c r="A47" s="12" t="s">
        <v>73</v>
      </c>
      <c r="B47" s="12" t="s">
        <v>74</v>
      </c>
      <c r="C47" s="14">
        <v>2795</v>
      </c>
      <c r="D47" s="3">
        <v>1956</v>
      </c>
      <c r="E47" s="6"/>
      <c r="F47" s="2">
        <f t="shared" si="2"/>
        <v>0</v>
      </c>
    </row>
    <row r="48" spans="1:6" x14ac:dyDescent="0.25">
      <c r="A48" s="71"/>
      <c r="B48" s="68" t="s">
        <v>75</v>
      </c>
      <c r="C48" s="71"/>
      <c r="D48" s="71"/>
      <c r="E48" s="71"/>
      <c r="F48" s="71"/>
    </row>
    <row r="49" spans="1:6" x14ac:dyDescent="0.25">
      <c r="A49" s="11" t="s">
        <v>76</v>
      </c>
      <c r="B49" s="12" t="s">
        <v>77</v>
      </c>
      <c r="C49" s="13">
        <v>2599</v>
      </c>
      <c r="D49" s="3">
        <v>1819</v>
      </c>
      <c r="E49" s="6"/>
      <c r="F49" s="2">
        <f t="shared" ref="F49:F52" si="3">SUM(D49*E49)</f>
        <v>0</v>
      </c>
    </row>
    <row r="50" spans="1:6" x14ac:dyDescent="0.25">
      <c r="A50" s="11" t="s">
        <v>78</v>
      </c>
      <c r="B50" s="12" t="s">
        <v>79</v>
      </c>
      <c r="C50" s="13">
        <v>1899</v>
      </c>
      <c r="D50" s="3">
        <v>1329</v>
      </c>
      <c r="E50" s="6"/>
      <c r="F50" s="2">
        <f t="shared" si="3"/>
        <v>0</v>
      </c>
    </row>
    <row r="51" spans="1:6" x14ac:dyDescent="0.25">
      <c r="A51" s="11" t="s">
        <v>80</v>
      </c>
      <c r="B51" s="11" t="s">
        <v>81</v>
      </c>
      <c r="C51" s="13">
        <v>1399</v>
      </c>
      <c r="D51" s="3">
        <v>979</v>
      </c>
      <c r="E51" s="6"/>
      <c r="F51" s="2">
        <f t="shared" si="3"/>
        <v>0</v>
      </c>
    </row>
    <row r="52" spans="1:6" x14ac:dyDescent="0.25">
      <c r="A52" s="11" t="s">
        <v>82</v>
      </c>
      <c r="B52" s="12" t="s">
        <v>83</v>
      </c>
      <c r="C52" s="13">
        <v>599</v>
      </c>
      <c r="D52" s="3">
        <v>419</v>
      </c>
      <c r="E52" s="6"/>
      <c r="F52" s="2">
        <f t="shared" si="3"/>
        <v>0</v>
      </c>
    </row>
    <row r="53" spans="1:6" x14ac:dyDescent="0.25">
      <c r="A53" s="71"/>
      <c r="B53" s="20" t="s">
        <v>203</v>
      </c>
      <c r="C53" s="71"/>
      <c r="D53" s="71"/>
      <c r="E53" s="71"/>
      <c r="F53" s="71"/>
    </row>
    <row r="54" spans="1:6" x14ac:dyDescent="0.25">
      <c r="A54" s="43">
        <v>63660</v>
      </c>
      <c r="B54" s="43" t="s">
        <v>84</v>
      </c>
      <c r="C54" s="22">
        <v>599</v>
      </c>
      <c r="D54" s="3">
        <v>419</v>
      </c>
      <c r="E54" s="6"/>
      <c r="F54" s="2">
        <f t="shared" ref="F54" si="4">SUM(D54*E54)</f>
        <v>0</v>
      </c>
    </row>
    <row r="55" spans="1:6" ht="15.75" x14ac:dyDescent="0.3">
      <c r="A55" s="15" t="s">
        <v>85</v>
      </c>
      <c r="B55" s="12" t="s">
        <v>86</v>
      </c>
      <c r="C55" s="22">
        <v>199</v>
      </c>
      <c r="D55" s="3">
        <v>139</v>
      </c>
      <c r="E55" s="6"/>
      <c r="F55" s="2">
        <v>0</v>
      </c>
    </row>
    <row r="56" spans="1:6" x14ac:dyDescent="0.25">
      <c r="A56" s="21">
        <v>63657</v>
      </c>
      <c r="B56" s="21" t="s">
        <v>87</v>
      </c>
      <c r="C56" s="22">
        <v>69</v>
      </c>
      <c r="D56" s="3">
        <v>48</v>
      </c>
      <c r="E56" s="6"/>
      <c r="F56" s="2">
        <f t="shared" ref="F56" si="5">SUM(D56*E56)</f>
        <v>0</v>
      </c>
    </row>
    <row r="57" spans="1:6" ht="15.75" x14ac:dyDescent="0.3">
      <c r="A57" s="30"/>
      <c r="B57" s="30"/>
      <c r="C57" s="30"/>
      <c r="D57" s="30"/>
      <c r="E57" s="30"/>
      <c r="F57" s="30"/>
    </row>
    <row r="58" spans="1:6" ht="15.75" x14ac:dyDescent="0.3">
      <c r="A58" s="17" t="s">
        <v>88</v>
      </c>
      <c r="B58" s="17" t="s">
        <v>89</v>
      </c>
      <c r="C58" s="18">
        <v>299</v>
      </c>
      <c r="D58" s="3">
        <v>209</v>
      </c>
      <c r="E58" s="6"/>
      <c r="F58" s="2">
        <v>0</v>
      </c>
    </row>
    <row r="59" spans="1:6" ht="15.75" x14ac:dyDescent="0.3">
      <c r="A59" s="17" t="s">
        <v>90</v>
      </c>
      <c r="B59" s="17" t="s">
        <v>91</v>
      </c>
      <c r="C59" s="18">
        <v>299</v>
      </c>
      <c r="D59" s="3">
        <v>209</v>
      </c>
      <c r="E59" s="6"/>
      <c r="F59" s="2">
        <f t="shared" ref="F59" si="6">SUM(D59*E59)</f>
        <v>0</v>
      </c>
    </row>
    <row r="60" spans="1:6" ht="15.75" x14ac:dyDescent="0.3">
      <c r="A60" s="17" t="s">
        <v>92</v>
      </c>
      <c r="B60" s="17" t="s">
        <v>93</v>
      </c>
      <c r="C60" s="18">
        <v>299</v>
      </c>
      <c r="D60" s="3">
        <v>209</v>
      </c>
      <c r="E60" s="6"/>
      <c r="F60" s="2">
        <v>0</v>
      </c>
    </row>
    <row r="61" spans="1:6" ht="15.75" x14ac:dyDescent="0.3">
      <c r="A61" s="30"/>
      <c r="B61" s="30"/>
      <c r="C61" s="30"/>
      <c r="D61" s="30"/>
      <c r="E61" s="30"/>
      <c r="F61" s="30"/>
    </row>
    <row r="62" spans="1:6" ht="15.75" x14ac:dyDescent="0.3">
      <c r="A62" s="17" t="s">
        <v>94</v>
      </c>
      <c r="B62" s="17" t="s">
        <v>95</v>
      </c>
      <c r="C62" s="16">
        <v>129</v>
      </c>
      <c r="D62" s="3">
        <v>90</v>
      </c>
      <c r="E62" s="6"/>
      <c r="F62" s="2">
        <f t="shared" ref="F62:F63" si="7">SUM(D62*E62)</f>
        <v>0</v>
      </c>
    </row>
    <row r="63" spans="1:6" ht="15.75" x14ac:dyDescent="0.3">
      <c r="A63" s="17" t="s">
        <v>96</v>
      </c>
      <c r="B63" s="17" t="s">
        <v>97</v>
      </c>
      <c r="C63" s="16">
        <v>599</v>
      </c>
      <c r="D63" s="3">
        <v>419</v>
      </c>
      <c r="E63" s="6"/>
      <c r="F63" s="2">
        <f t="shared" si="7"/>
        <v>0</v>
      </c>
    </row>
    <row r="64" spans="1:6" ht="15.75" x14ac:dyDescent="0.3">
      <c r="A64" s="17" t="s">
        <v>98</v>
      </c>
      <c r="B64" s="17" t="s">
        <v>99</v>
      </c>
      <c r="C64" s="16">
        <v>599</v>
      </c>
      <c r="D64" s="3">
        <v>419</v>
      </c>
      <c r="E64" s="6"/>
      <c r="F64" s="2">
        <v>0</v>
      </c>
    </row>
    <row r="65" spans="1:6" ht="15.75" x14ac:dyDescent="0.3">
      <c r="A65" s="17" t="s">
        <v>100</v>
      </c>
      <c r="B65" s="17" t="s">
        <v>101</v>
      </c>
      <c r="C65" s="16">
        <v>599</v>
      </c>
      <c r="D65" s="3">
        <v>419</v>
      </c>
      <c r="E65" s="6"/>
      <c r="F65" s="2">
        <f t="shared" ref="F65" si="8">SUM(D65*E65)</f>
        <v>0</v>
      </c>
    </row>
    <row r="66" spans="1:6" ht="15.75" x14ac:dyDescent="0.3">
      <c r="A66" s="17" t="s">
        <v>102</v>
      </c>
      <c r="B66" s="17" t="s">
        <v>103</v>
      </c>
      <c r="C66" s="16">
        <v>299</v>
      </c>
      <c r="D66" s="3">
        <v>209</v>
      </c>
      <c r="E66" s="6"/>
      <c r="F66" s="2">
        <v>0</v>
      </c>
    </row>
    <row r="67" spans="1:6" x14ac:dyDescent="0.25">
      <c r="A67" s="71"/>
      <c r="B67" s="27" t="s">
        <v>104</v>
      </c>
      <c r="C67" s="71"/>
      <c r="D67" s="71"/>
      <c r="E67" s="71"/>
      <c r="F67" s="71"/>
    </row>
    <row r="68" spans="1:6" ht="15.75" x14ac:dyDescent="0.3">
      <c r="A68" s="25" t="s">
        <v>105</v>
      </c>
      <c r="B68" s="19" t="s">
        <v>106</v>
      </c>
      <c r="C68" s="26">
        <v>119</v>
      </c>
      <c r="D68" s="3">
        <v>83</v>
      </c>
      <c r="E68" s="6"/>
      <c r="F68" s="2">
        <f t="shared" ref="F68:F76" si="9">SUM(D68*E68)</f>
        <v>0</v>
      </c>
    </row>
    <row r="69" spans="1:6" ht="15.75" x14ac:dyDescent="0.3">
      <c r="A69" s="23" t="s">
        <v>107</v>
      </c>
      <c r="B69" s="15" t="s">
        <v>108</v>
      </c>
      <c r="C69" s="26">
        <v>119</v>
      </c>
      <c r="D69" s="3">
        <v>83</v>
      </c>
      <c r="E69" s="6"/>
      <c r="F69" s="2">
        <f t="shared" si="9"/>
        <v>0</v>
      </c>
    </row>
    <row r="70" spans="1:6" ht="15.75" x14ac:dyDescent="0.3">
      <c r="A70" s="23" t="s">
        <v>109</v>
      </c>
      <c r="B70" s="15" t="s">
        <v>110</v>
      </c>
      <c r="C70" s="26">
        <v>119</v>
      </c>
      <c r="D70" s="3">
        <v>83</v>
      </c>
      <c r="E70" s="6"/>
      <c r="F70" s="2">
        <f t="shared" si="9"/>
        <v>0</v>
      </c>
    </row>
    <row r="71" spans="1:6" ht="15.75" x14ac:dyDescent="0.3">
      <c r="A71" s="23" t="s">
        <v>111</v>
      </c>
      <c r="B71" s="15" t="s">
        <v>112</v>
      </c>
      <c r="C71" s="26">
        <v>119</v>
      </c>
      <c r="D71" s="3">
        <v>83</v>
      </c>
      <c r="E71" s="6"/>
      <c r="F71" s="2">
        <f t="shared" si="9"/>
        <v>0</v>
      </c>
    </row>
    <row r="72" spans="1:6" ht="15.75" x14ac:dyDescent="0.3">
      <c r="A72" s="23" t="s">
        <v>113</v>
      </c>
      <c r="B72" s="15" t="s">
        <v>114</v>
      </c>
      <c r="C72" s="26">
        <v>119</v>
      </c>
      <c r="D72" s="3">
        <v>83</v>
      </c>
      <c r="E72" s="6"/>
      <c r="F72" s="2">
        <f t="shared" si="9"/>
        <v>0</v>
      </c>
    </row>
    <row r="73" spans="1:6" ht="15.75" x14ac:dyDescent="0.3">
      <c r="A73" s="23" t="s">
        <v>115</v>
      </c>
      <c r="B73" s="15" t="s">
        <v>116</v>
      </c>
      <c r="C73" s="26">
        <v>119</v>
      </c>
      <c r="D73" s="3">
        <v>83</v>
      </c>
      <c r="E73" s="6"/>
      <c r="F73" s="2">
        <f t="shared" si="9"/>
        <v>0</v>
      </c>
    </row>
    <row r="74" spans="1:6" ht="15.75" x14ac:dyDescent="0.3">
      <c r="A74" s="24" t="s">
        <v>117</v>
      </c>
      <c r="B74" s="28" t="s">
        <v>118</v>
      </c>
      <c r="C74" s="26">
        <v>119</v>
      </c>
      <c r="D74" s="3">
        <v>83</v>
      </c>
      <c r="E74" s="6"/>
      <c r="F74" s="2">
        <f t="shared" si="9"/>
        <v>0</v>
      </c>
    </row>
    <row r="75" spans="1:6" ht="15.75" x14ac:dyDescent="0.3">
      <c r="A75" s="23" t="s">
        <v>119</v>
      </c>
      <c r="B75" s="15" t="s">
        <v>120</v>
      </c>
      <c r="C75" s="16">
        <v>249</v>
      </c>
      <c r="D75" s="3">
        <v>174</v>
      </c>
      <c r="E75" s="6"/>
      <c r="F75" s="2">
        <f t="shared" si="9"/>
        <v>0</v>
      </c>
    </row>
    <row r="76" spans="1:6" ht="15.75" x14ac:dyDescent="0.3">
      <c r="A76" s="23" t="s">
        <v>121</v>
      </c>
      <c r="B76" s="15" t="s">
        <v>122</v>
      </c>
      <c r="C76" s="16">
        <v>299</v>
      </c>
      <c r="D76" s="3">
        <v>209</v>
      </c>
      <c r="E76" s="6"/>
      <c r="F76" s="2">
        <f t="shared" si="9"/>
        <v>0</v>
      </c>
    </row>
    <row r="77" spans="1:6" ht="15.75" x14ac:dyDescent="0.3">
      <c r="A77" s="29"/>
      <c r="B77" s="29" t="s">
        <v>209</v>
      </c>
      <c r="C77" s="30"/>
      <c r="D77" s="30"/>
      <c r="E77" s="30"/>
      <c r="F77" s="30"/>
    </row>
    <row r="78" spans="1:6" ht="15.75" x14ac:dyDescent="0.3">
      <c r="A78" s="72">
        <v>60662</v>
      </c>
      <c r="B78" s="74" t="s">
        <v>175</v>
      </c>
      <c r="C78" s="73">
        <v>199</v>
      </c>
      <c r="D78" s="3">
        <v>139</v>
      </c>
      <c r="E78" s="6"/>
      <c r="F78" s="2">
        <f t="shared" ref="F78:F84" si="10">SUM(D78*E78)</f>
        <v>0</v>
      </c>
    </row>
    <row r="79" spans="1:6" ht="15.75" x14ac:dyDescent="0.3">
      <c r="A79" s="72">
        <v>60664</v>
      </c>
      <c r="B79" s="74" t="s">
        <v>176</v>
      </c>
      <c r="C79" s="73">
        <v>199</v>
      </c>
      <c r="D79" s="3">
        <v>139</v>
      </c>
      <c r="E79" s="6"/>
      <c r="F79" s="2">
        <f t="shared" si="10"/>
        <v>0</v>
      </c>
    </row>
    <row r="80" spans="1:6" ht="15.75" x14ac:dyDescent="0.3">
      <c r="A80" s="72">
        <v>60665</v>
      </c>
      <c r="B80" s="74" t="s">
        <v>177</v>
      </c>
      <c r="C80" s="73">
        <v>199</v>
      </c>
      <c r="D80" s="3">
        <v>139</v>
      </c>
      <c r="E80" s="6"/>
      <c r="F80" s="2">
        <f t="shared" si="10"/>
        <v>0</v>
      </c>
    </row>
    <row r="81" spans="1:7" ht="15.75" x14ac:dyDescent="0.3">
      <c r="A81" s="72">
        <v>60666</v>
      </c>
      <c r="B81" s="74" t="s">
        <v>178</v>
      </c>
      <c r="C81" s="73">
        <v>199</v>
      </c>
      <c r="D81" s="3">
        <v>139</v>
      </c>
      <c r="E81" s="6"/>
      <c r="F81" s="2">
        <f t="shared" si="10"/>
        <v>0</v>
      </c>
    </row>
    <row r="82" spans="1:7" ht="15.75" x14ac:dyDescent="0.3">
      <c r="A82" s="88">
        <v>86181</v>
      </c>
      <c r="B82" s="89" t="s">
        <v>207</v>
      </c>
      <c r="C82" s="90">
        <v>199</v>
      </c>
      <c r="D82" s="82">
        <v>139</v>
      </c>
      <c r="E82" s="83"/>
      <c r="F82" s="84">
        <f t="shared" si="10"/>
        <v>0</v>
      </c>
      <c r="G82" s="85" t="s">
        <v>212</v>
      </c>
    </row>
    <row r="83" spans="1:7" ht="15.75" x14ac:dyDescent="0.3">
      <c r="A83" s="88">
        <v>86182</v>
      </c>
      <c r="B83" s="89" t="s">
        <v>208</v>
      </c>
      <c r="C83" s="90">
        <v>199</v>
      </c>
      <c r="D83" s="82">
        <v>139</v>
      </c>
      <c r="E83" s="83"/>
      <c r="F83" s="84">
        <f t="shared" si="10"/>
        <v>0</v>
      </c>
      <c r="G83" s="85" t="s">
        <v>212</v>
      </c>
    </row>
    <row r="84" spans="1:7" ht="15.75" x14ac:dyDescent="0.3">
      <c r="A84" s="88">
        <v>86183</v>
      </c>
      <c r="B84" s="89" t="s">
        <v>208</v>
      </c>
      <c r="C84" s="91">
        <v>199</v>
      </c>
      <c r="D84" s="92">
        <v>139</v>
      </c>
      <c r="E84" s="93"/>
      <c r="F84" s="93">
        <f t="shared" si="10"/>
        <v>0</v>
      </c>
      <c r="G84" s="85" t="s">
        <v>212</v>
      </c>
    </row>
    <row r="85" spans="1:7" ht="15.75" x14ac:dyDescent="0.3">
      <c r="A85" s="30"/>
      <c r="B85" s="30"/>
      <c r="C85" s="30"/>
      <c r="D85" s="30"/>
      <c r="E85" s="30"/>
      <c r="F85" s="30"/>
    </row>
    <row r="86" spans="1:7" ht="15.75" x14ac:dyDescent="0.3">
      <c r="A86" s="25" t="s">
        <v>123</v>
      </c>
      <c r="B86" s="19" t="s">
        <v>124</v>
      </c>
      <c r="C86" s="26">
        <v>139</v>
      </c>
      <c r="D86" s="3">
        <v>97</v>
      </c>
      <c r="E86" s="6"/>
      <c r="F86" s="2">
        <f t="shared" ref="F86:F92" si="11">SUM(D86*E86)</f>
        <v>0</v>
      </c>
    </row>
    <row r="87" spans="1:7" ht="15.75" x14ac:dyDescent="0.3">
      <c r="A87" s="23" t="s">
        <v>125</v>
      </c>
      <c r="B87" s="15" t="s">
        <v>126</v>
      </c>
      <c r="C87" s="26">
        <v>139</v>
      </c>
      <c r="D87" s="3">
        <v>97</v>
      </c>
      <c r="E87" s="6"/>
      <c r="F87" s="2">
        <f t="shared" si="11"/>
        <v>0</v>
      </c>
    </row>
    <row r="88" spans="1:7" ht="15.75" x14ac:dyDescent="0.3">
      <c r="A88" s="23" t="s">
        <v>127</v>
      </c>
      <c r="B88" s="15" t="s">
        <v>128</v>
      </c>
      <c r="C88" s="26">
        <v>139</v>
      </c>
      <c r="D88" s="3">
        <v>97</v>
      </c>
      <c r="E88" s="6"/>
      <c r="F88" s="2">
        <f t="shared" si="11"/>
        <v>0</v>
      </c>
    </row>
    <row r="89" spans="1:7" ht="15.75" x14ac:dyDescent="0.3">
      <c r="A89" s="23" t="s">
        <v>129</v>
      </c>
      <c r="B89" s="15" t="s">
        <v>130</v>
      </c>
      <c r="C89" s="26">
        <v>139</v>
      </c>
      <c r="D89" s="3">
        <v>97</v>
      </c>
      <c r="E89" s="6"/>
      <c r="F89" s="2">
        <f t="shared" si="11"/>
        <v>0</v>
      </c>
    </row>
    <row r="90" spans="1:7" ht="15.75" x14ac:dyDescent="0.3">
      <c r="A90" s="23" t="s">
        <v>131</v>
      </c>
      <c r="B90" s="15" t="s">
        <v>132</v>
      </c>
      <c r="C90" s="26">
        <v>139</v>
      </c>
      <c r="D90" s="3">
        <v>97</v>
      </c>
      <c r="E90" s="6"/>
      <c r="F90" s="2">
        <f t="shared" si="11"/>
        <v>0</v>
      </c>
    </row>
    <row r="91" spans="1:7" ht="15.75" x14ac:dyDescent="0.3">
      <c r="A91" s="24" t="s">
        <v>133</v>
      </c>
      <c r="B91" s="24" t="s">
        <v>134</v>
      </c>
      <c r="C91" s="75">
        <v>139</v>
      </c>
      <c r="D91" s="76">
        <v>97</v>
      </c>
      <c r="E91" s="77"/>
      <c r="F91" s="78">
        <f t="shared" si="11"/>
        <v>0</v>
      </c>
    </row>
    <row r="92" spans="1:7" ht="15.75" x14ac:dyDescent="0.3">
      <c r="A92" s="94" t="s">
        <v>210</v>
      </c>
      <c r="B92" s="93" t="s">
        <v>211</v>
      </c>
      <c r="C92" s="91">
        <v>139</v>
      </c>
      <c r="D92" s="92">
        <v>97</v>
      </c>
      <c r="E92" s="93"/>
      <c r="F92" s="93">
        <f t="shared" si="11"/>
        <v>0</v>
      </c>
      <c r="G92" s="85" t="s">
        <v>212</v>
      </c>
    </row>
    <row r="93" spans="1:7" ht="15.75" x14ac:dyDescent="0.3">
      <c r="A93" s="30"/>
      <c r="B93" s="30"/>
      <c r="C93" s="30"/>
      <c r="D93" s="30"/>
      <c r="E93" s="30"/>
      <c r="F93" s="30"/>
    </row>
    <row r="94" spans="1:7" ht="15.75" x14ac:dyDescent="0.3">
      <c r="A94" s="25" t="s">
        <v>135</v>
      </c>
      <c r="B94" s="31" t="s">
        <v>136</v>
      </c>
      <c r="C94" s="26">
        <v>149</v>
      </c>
      <c r="D94" s="3">
        <v>104</v>
      </c>
      <c r="E94" s="6"/>
      <c r="F94" s="2">
        <f t="shared" ref="F94:F95" si="12">SUM(D94*E94)</f>
        <v>0</v>
      </c>
    </row>
    <row r="95" spans="1:7" ht="15.75" x14ac:dyDescent="0.3">
      <c r="A95" s="32" t="s">
        <v>137</v>
      </c>
      <c r="B95" s="23" t="s">
        <v>138</v>
      </c>
      <c r="C95" s="16">
        <v>149</v>
      </c>
      <c r="D95" s="3">
        <v>104</v>
      </c>
      <c r="E95" s="6"/>
      <c r="F95" s="2">
        <f t="shared" si="12"/>
        <v>0</v>
      </c>
    </row>
    <row r="96" spans="1:7" x14ac:dyDescent="0.25">
      <c r="A96" s="71"/>
      <c r="B96" s="70" t="s">
        <v>199</v>
      </c>
      <c r="C96" s="71"/>
      <c r="D96" s="71"/>
      <c r="E96" s="71"/>
      <c r="F96" s="71"/>
    </row>
    <row r="97" spans="1:6" ht="15.75" x14ac:dyDescent="0.3">
      <c r="A97" s="35">
        <v>60622</v>
      </c>
      <c r="B97" s="33" t="s">
        <v>139</v>
      </c>
      <c r="C97" s="26">
        <v>119</v>
      </c>
      <c r="D97" s="3">
        <v>83</v>
      </c>
      <c r="E97" s="6"/>
      <c r="F97" s="2">
        <f t="shared" ref="F97:F102" si="13">SUM(D97*E97)</f>
        <v>0</v>
      </c>
    </row>
    <row r="98" spans="1:6" ht="15.75" x14ac:dyDescent="0.3">
      <c r="A98" s="35">
        <v>60623</v>
      </c>
      <c r="B98" s="33" t="s">
        <v>140</v>
      </c>
      <c r="C98" s="26">
        <v>119</v>
      </c>
      <c r="D98" s="3">
        <v>83</v>
      </c>
      <c r="E98" s="6"/>
      <c r="F98" s="2">
        <f t="shared" si="13"/>
        <v>0</v>
      </c>
    </row>
    <row r="99" spans="1:6" ht="15.75" x14ac:dyDescent="0.3">
      <c r="A99" s="35">
        <v>60624</v>
      </c>
      <c r="B99" s="23" t="s">
        <v>141</v>
      </c>
      <c r="C99" s="26">
        <v>119</v>
      </c>
      <c r="D99" s="3">
        <v>83</v>
      </c>
      <c r="E99" s="6"/>
      <c r="F99" s="2">
        <f t="shared" si="13"/>
        <v>0</v>
      </c>
    </row>
    <row r="100" spans="1:6" ht="15.75" x14ac:dyDescent="0.3">
      <c r="A100" s="35">
        <v>60625</v>
      </c>
      <c r="B100" s="33" t="s">
        <v>142</v>
      </c>
      <c r="C100" s="26">
        <v>119</v>
      </c>
      <c r="D100" s="3">
        <v>83</v>
      </c>
      <c r="E100" s="6"/>
      <c r="F100" s="2">
        <f t="shared" si="13"/>
        <v>0</v>
      </c>
    </row>
    <row r="101" spans="1:6" ht="15.75" x14ac:dyDescent="0.3">
      <c r="A101" s="36">
        <v>60526</v>
      </c>
      <c r="B101" s="34" t="s">
        <v>143</v>
      </c>
      <c r="C101" s="26">
        <v>119</v>
      </c>
      <c r="D101" s="3">
        <v>83</v>
      </c>
      <c r="E101" s="6"/>
      <c r="F101" s="2">
        <f t="shared" si="13"/>
        <v>0</v>
      </c>
    </row>
    <row r="102" spans="1:6" ht="15.75" x14ac:dyDescent="0.3">
      <c r="A102" s="35">
        <v>60627</v>
      </c>
      <c r="B102" s="33" t="s">
        <v>144</v>
      </c>
      <c r="C102" s="26">
        <v>119</v>
      </c>
      <c r="D102" s="3">
        <v>83</v>
      </c>
      <c r="E102" s="6"/>
      <c r="F102" s="2">
        <f t="shared" si="13"/>
        <v>0</v>
      </c>
    </row>
    <row r="103" spans="1:6" ht="15.75" x14ac:dyDescent="0.3">
      <c r="A103" s="29"/>
      <c r="B103" s="29"/>
      <c r="C103" s="30"/>
      <c r="D103" s="30"/>
      <c r="E103" s="30"/>
      <c r="F103" s="30"/>
    </row>
    <row r="104" spans="1:6" ht="15.75" x14ac:dyDescent="0.3">
      <c r="A104" s="35">
        <v>60628</v>
      </c>
      <c r="B104" s="33" t="s">
        <v>145</v>
      </c>
      <c r="C104" s="26">
        <v>179</v>
      </c>
      <c r="D104" s="3">
        <v>125</v>
      </c>
      <c r="E104" s="6"/>
      <c r="F104" s="2">
        <f t="shared" ref="F104:F109" si="14">SUM(D104*E104)</f>
        <v>0</v>
      </c>
    </row>
    <row r="105" spans="1:6" ht="15.75" x14ac:dyDescent="0.3">
      <c r="A105" s="35">
        <v>60629</v>
      </c>
      <c r="B105" s="33" t="s">
        <v>146</v>
      </c>
      <c r="C105" s="16">
        <v>179</v>
      </c>
      <c r="D105" s="3">
        <v>125</v>
      </c>
      <c r="E105" s="6"/>
      <c r="F105" s="2">
        <f t="shared" si="14"/>
        <v>0</v>
      </c>
    </row>
    <row r="106" spans="1:6" ht="15.75" x14ac:dyDescent="0.3">
      <c r="A106" s="35">
        <v>60630</v>
      </c>
      <c r="B106" s="33" t="s">
        <v>147</v>
      </c>
      <c r="C106" s="26">
        <v>179</v>
      </c>
      <c r="D106" s="3">
        <v>125</v>
      </c>
      <c r="E106" s="6"/>
      <c r="F106" s="2">
        <f t="shared" si="14"/>
        <v>0</v>
      </c>
    </row>
    <row r="107" spans="1:6" ht="15.75" x14ac:dyDescent="0.3">
      <c r="A107" s="35">
        <v>60631</v>
      </c>
      <c r="B107" s="33" t="s">
        <v>148</v>
      </c>
      <c r="C107" s="26">
        <v>179</v>
      </c>
      <c r="D107" s="3">
        <v>125</v>
      </c>
      <c r="E107" s="6"/>
      <c r="F107" s="2">
        <f t="shared" si="14"/>
        <v>0</v>
      </c>
    </row>
    <row r="108" spans="1:6" ht="15.75" x14ac:dyDescent="0.3">
      <c r="A108" s="35">
        <v>60632</v>
      </c>
      <c r="B108" s="33" t="s">
        <v>149</v>
      </c>
      <c r="C108" s="26">
        <v>179</v>
      </c>
      <c r="D108" s="3">
        <v>125</v>
      </c>
      <c r="E108" s="6"/>
      <c r="F108" s="2">
        <f t="shared" si="14"/>
        <v>0</v>
      </c>
    </row>
    <row r="109" spans="1:6" ht="15.75" x14ac:dyDescent="0.3">
      <c r="A109" s="35">
        <v>60633</v>
      </c>
      <c r="B109" s="33" t="s">
        <v>150</v>
      </c>
      <c r="C109" s="26">
        <v>179</v>
      </c>
      <c r="D109" s="3">
        <v>125</v>
      </c>
      <c r="E109" s="6"/>
      <c r="F109" s="2">
        <f t="shared" si="14"/>
        <v>0</v>
      </c>
    </row>
    <row r="110" spans="1:6" ht="15.75" x14ac:dyDescent="0.3">
      <c r="A110" s="29"/>
      <c r="B110" s="29"/>
      <c r="C110" s="30"/>
      <c r="D110" s="30"/>
      <c r="E110" s="30"/>
      <c r="F110" s="30"/>
    </row>
    <row r="111" spans="1:6" ht="15.75" x14ac:dyDescent="0.3">
      <c r="A111" s="35">
        <v>60634</v>
      </c>
      <c r="B111" s="33" t="s">
        <v>151</v>
      </c>
      <c r="C111" s="26">
        <v>549</v>
      </c>
      <c r="D111" s="3">
        <v>384</v>
      </c>
      <c r="E111" s="6"/>
      <c r="F111" s="2">
        <f t="shared" ref="F111:F117" si="15">SUM(D111*E111)</f>
        <v>0</v>
      </c>
    </row>
    <row r="112" spans="1:6" ht="15.75" x14ac:dyDescent="0.3">
      <c r="A112" s="35">
        <v>60635</v>
      </c>
      <c r="B112" s="33" t="s">
        <v>152</v>
      </c>
      <c r="C112" s="26">
        <v>549</v>
      </c>
      <c r="D112" s="3">
        <v>384</v>
      </c>
      <c r="E112" s="6"/>
      <c r="F112" s="2">
        <f t="shared" si="15"/>
        <v>0</v>
      </c>
    </row>
    <row r="113" spans="1:6" ht="15.75" x14ac:dyDescent="0.3">
      <c r="A113" s="35">
        <v>60636</v>
      </c>
      <c r="B113" s="33" t="s">
        <v>153</v>
      </c>
      <c r="C113" s="26">
        <v>549</v>
      </c>
      <c r="D113" s="3">
        <v>384</v>
      </c>
      <c r="E113" s="6"/>
      <c r="F113" s="2">
        <f t="shared" si="15"/>
        <v>0</v>
      </c>
    </row>
    <row r="114" spans="1:6" ht="15.75" x14ac:dyDescent="0.3">
      <c r="A114" s="37">
        <v>60637</v>
      </c>
      <c r="B114" s="23" t="s">
        <v>154</v>
      </c>
      <c r="C114" s="26">
        <v>549</v>
      </c>
      <c r="D114" s="3">
        <v>384</v>
      </c>
      <c r="E114" s="6"/>
      <c r="F114" s="2">
        <f t="shared" si="15"/>
        <v>0</v>
      </c>
    </row>
    <row r="115" spans="1:6" ht="15.75" x14ac:dyDescent="0.3">
      <c r="A115" s="37">
        <v>60638</v>
      </c>
      <c r="B115" s="23" t="s">
        <v>155</v>
      </c>
      <c r="C115" s="26">
        <v>549</v>
      </c>
      <c r="D115" s="3">
        <v>384</v>
      </c>
      <c r="E115" s="6"/>
      <c r="F115" s="2">
        <f t="shared" si="15"/>
        <v>0</v>
      </c>
    </row>
    <row r="116" spans="1:6" ht="15.75" x14ac:dyDescent="0.3">
      <c r="A116" s="37">
        <v>60639</v>
      </c>
      <c r="B116" s="23" t="s">
        <v>156</v>
      </c>
      <c r="C116" s="16">
        <v>549</v>
      </c>
      <c r="D116" s="3">
        <v>384</v>
      </c>
      <c r="E116" s="6"/>
      <c r="F116" s="2">
        <f t="shared" si="15"/>
        <v>0</v>
      </c>
    </row>
    <row r="117" spans="1:6" ht="15.75" x14ac:dyDescent="0.3">
      <c r="A117" s="37">
        <v>63040</v>
      </c>
      <c r="B117" s="23" t="s">
        <v>157</v>
      </c>
      <c r="C117" s="13">
        <v>549</v>
      </c>
      <c r="D117" s="3">
        <v>384</v>
      </c>
      <c r="E117" s="6"/>
      <c r="F117" s="2">
        <f t="shared" si="15"/>
        <v>0</v>
      </c>
    </row>
    <row r="118" spans="1:6" ht="15.75" x14ac:dyDescent="0.3">
      <c r="A118" s="57"/>
      <c r="B118" s="57"/>
      <c r="C118" s="45"/>
      <c r="D118" s="46"/>
      <c r="E118" s="47"/>
      <c r="F118" s="48"/>
    </row>
    <row r="119" spans="1:6" ht="15.75" x14ac:dyDescent="0.3">
      <c r="A119" s="35">
        <v>60640</v>
      </c>
      <c r="B119" s="23" t="s">
        <v>158</v>
      </c>
      <c r="C119" s="16">
        <v>199</v>
      </c>
      <c r="D119" s="3">
        <v>139</v>
      </c>
      <c r="E119" s="6"/>
      <c r="F119" s="2">
        <f t="shared" ref="F119:F121" si="16">SUM(D119*E119)</f>
        <v>0</v>
      </c>
    </row>
    <row r="120" spans="1:6" ht="15.75" x14ac:dyDescent="0.3">
      <c r="A120" s="35">
        <v>60641</v>
      </c>
      <c r="B120" s="23" t="s">
        <v>159</v>
      </c>
      <c r="C120" s="13">
        <v>199</v>
      </c>
      <c r="D120" s="3">
        <v>139</v>
      </c>
      <c r="E120" s="6"/>
      <c r="F120" s="2">
        <f t="shared" si="16"/>
        <v>0</v>
      </c>
    </row>
    <row r="121" spans="1:6" ht="15.75" x14ac:dyDescent="0.3">
      <c r="A121" s="35">
        <v>60642</v>
      </c>
      <c r="B121" s="23" t="s">
        <v>160</v>
      </c>
      <c r="C121" s="13">
        <v>199</v>
      </c>
      <c r="D121" s="3">
        <v>139</v>
      </c>
      <c r="E121" s="6"/>
      <c r="F121" s="2">
        <f t="shared" si="16"/>
        <v>0</v>
      </c>
    </row>
    <row r="122" spans="1:6" ht="15.75" x14ac:dyDescent="0.3">
      <c r="A122" s="29"/>
      <c r="B122" s="29"/>
      <c r="C122" s="30"/>
      <c r="D122" s="30"/>
      <c r="E122" s="30"/>
      <c r="F122" s="30"/>
    </row>
    <row r="123" spans="1:6" ht="15.75" x14ac:dyDescent="0.3">
      <c r="A123" s="37">
        <v>60643</v>
      </c>
      <c r="B123" s="25" t="s">
        <v>161</v>
      </c>
      <c r="C123" s="26">
        <v>299</v>
      </c>
      <c r="D123" s="3">
        <v>209</v>
      </c>
      <c r="E123" s="6"/>
      <c r="F123" s="2">
        <f t="shared" ref="F123:F125" si="17">SUM(D123*E123)</f>
        <v>0</v>
      </c>
    </row>
    <row r="124" spans="1:6" ht="15.75" x14ac:dyDescent="0.3">
      <c r="A124" s="37">
        <v>60644</v>
      </c>
      <c r="B124" s="23" t="s">
        <v>162</v>
      </c>
      <c r="C124" s="26">
        <v>299</v>
      </c>
      <c r="D124" s="3">
        <v>209</v>
      </c>
      <c r="E124" s="6"/>
      <c r="F124" s="2">
        <f t="shared" si="17"/>
        <v>0</v>
      </c>
    </row>
    <row r="125" spans="1:6" ht="15.75" x14ac:dyDescent="0.3">
      <c r="A125" s="37">
        <v>60645</v>
      </c>
      <c r="B125" s="23" t="s">
        <v>163</v>
      </c>
      <c r="C125" s="26">
        <v>299</v>
      </c>
      <c r="D125" s="3">
        <v>209</v>
      </c>
      <c r="E125" s="6"/>
      <c r="F125" s="2">
        <f t="shared" si="17"/>
        <v>0</v>
      </c>
    </row>
    <row r="126" spans="1:6" ht="15.75" x14ac:dyDescent="0.3">
      <c r="A126" s="30"/>
      <c r="B126" s="30"/>
      <c r="C126" s="30"/>
      <c r="D126" s="30"/>
      <c r="E126" s="30"/>
      <c r="F126" s="30"/>
    </row>
    <row r="127" spans="1:6" ht="15.75" x14ac:dyDescent="0.3">
      <c r="A127" s="37">
        <v>60648</v>
      </c>
      <c r="B127" s="23" t="s">
        <v>164</v>
      </c>
      <c r="C127" s="26">
        <v>549</v>
      </c>
      <c r="D127" s="3">
        <v>384</v>
      </c>
      <c r="E127" s="6"/>
      <c r="F127" s="2">
        <f t="shared" ref="F127:F129" si="18">SUM(D127*E127)</f>
        <v>0</v>
      </c>
    </row>
    <row r="128" spans="1:6" ht="15.75" x14ac:dyDescent="0.3">
      <c r="A128" s="37">
        <v>60649</v>
      </c>
      <c r="B128" s="23" t="s">
        <v>165</v>
      </c>
      <c r="C128" s="26">
        <v>549</v>
      </c>
      <c r="D128" s="3">
        <v>384</v>
      </c>
      <c r="E128" s="6"/>
      <c r="F128" s="2">
        <f t="shared" si="18"/>
        <v>0</v>
      </c>
    </row>
    <row r="129" spans="1:7" ht="15.75" x14ac:dyDescent="0.3">
      <c r="A129" s="37">
        <v>60650</v>
      </c>
      <c r="B129" s="58" t="s">
        <v>166</v>
      </c>
      <c r="C129" s="26">
        <v>549</v>
      </c>
      <c r="D129" s="3">
        <v>384</v>
      </c>
      <c r="E129" s="6"/>
      <c r="F129" s="2">
        <f t="shared" si="18"/>
        <v>0</v>
      </c>
    </row>
    <row r="130" spans="1:7" ht="15.75" x14ac:dyDescent="0.3">
      <c r="A130" s="30"/>
      <c r="B130" s="30"/>
      <c r="C130" s="30"/>
      <c r="D130" s="30"/>
      <c r="E130" s="30"/>
      <c r="F130" s="30"/>
    </row>
    <row r="131" spans="1:7" ht="15.75" x14ac:dyDescent="0.3">
      <c r="A131" s="37">
        <v>60654</v>
      </c>
      <c r="B131" s="54" t="s">
        <v>167</v>
      </c>
      <c r="C131" s="26">
        <v>999</v>
      </c>
      <c r="D131" s="3">
        <v>699</v>
      </c>
      <c r="E131" s="6"/>
      <c r="F131" s="2">
        <f t="shared" ref="F131:F136" si="19">SUM(D131*E131)</f>
        <v>0</v>
      </c>
    </row>
    <row r="132" spans="1:7" ht="15.75" x14ac:dyDescent="0.3">
      <c r="A132" s="37">
        <v>60655</v>
      </c>
      <c r="B132" s="54" t="s">
        <v>168</v>
      </c>
      <c r="C132" s="26">
        <v>999</v>
      </c>
      <c r="D132" s="3">
        <v>699</v>
      </c>
      <c r="E132" s="6"/>
      <c r="F132" s="2">
        <f t="shared" si="19"/>
        <v>0</v>
      </c>
    </row>
    <row r="133" spans="1:7" ht="15.75" x14ac:dyDescent="0.3">
      <c r="A133" s="37">
        <v>60656</v>
      </c>
      <c r="B133" s="54" t="s">
        <v>169</v>
      </c>
      <c r="C133" s="26">
        <v>999</v>
      </c>
      <c r="D133" s="3">
        <v>699</v>
      </c>
      <c r="E133" s="6"/>
      <c r="F133" s="2">
        <f t="shared" si="19"/>
        <v>0</v>
      </c>
    </row>
    <row r="134" spans="1:7" ht="15.75" x14ac:dyDescent="0.3">
      <c r="A134" s="37">
        <v>60657</v>
      </c>
      <c r="B134" s="54" t="s">
        <v>170</v>
      </c>
      <c r="C134" s="26">
        <v>999</v>
      </c>
      <c r="D134" s="3">
        <v>699</v>
      </c>
      <c r="E134" s="6"/>
      <c r="F134" s="2">
        <f t="shared" si="19"/>
        <v>0</v>
      </c>
    </row>
    <row r="135" spans="1:7" ht="15.75" x14ac:dyDescent="0.3">
      <c r="A135" s="60">
        <v>62981</v>
      </c>
      <c r="B135" s="59" t="s">
        <v>200</v>
      </c>
      <c r="C135" s="61">
        <v>999</v>
      </c>
      <c r="D135" s="51">
        <v>699</v>
      </c>
      <c r="E135" s="52"/>
      <c r="F135" s="52">
        <f t="shared" si="19"/>
        <v>0</v>
      </c>
    </row>
    <row r="136" spans="1:7" ht="15.75" x14ac:dyDescent="0.3">
      <c r="A136" s="86">
        <v>86186</v>
      </c>
      <c r="B136" s="87" t="s">
        <v>206</v>
      </c>
      <c r="C136" s="81">
        <v>1499</v>
      </c>
      <c r="D136" s="82">
        <v>1049</v>
      </c>
      <c r="E136" s="83"/>
      <c r="F136" s="84">
        <f t="shared" si="19"/>
        <v>0</v>
      </c>
      <c r="G136" s="85" t="s">
        <v>212</v>
      </c>
    </row>
    <row r="137" spans="1:7" ht="15.75" x14ac:dyDescent="0.3">
      <c r="A137" s="55"/>
      <c r="B137" s="44"/>
      <c r="C137" s="45"/>
      <c r="D137" s="46"/>
      <c r="E137" s="47"/>
      <c r="F137" s="48"/>
    </row>
    <row r="138" spans="1:7" ht="15.75" x14ac:dyDescent="0.3">
      <c r="A138" s="37">
        <v>60658</v>
      </c>
      <c r="B138" s="54" t="s">
        <v>171</v>
      </c>
      <c r="C138" s="56">
        <v>999</v>
      </c>
      <c r="D138" s="3">
        <v>699</v>
      </c>
      <c r="E138" s="6"/>
      <c r="F138" s="2">
        <f t="shared" ref="F138:F143" si="20">SUM(D138*E138)</f>
        <v>0</v>
      </c>
    </row>
    <row r="139" spans="1:7" ht="15.75" x14ac:dyDescent="0.3">
      <c r="A139" s="37">
        <v>60659</v>
      </c>
      <c r="B139" s="54" t="s">
        <v>172</v>
      </c>
      <c r="C139" s="26">
        <v>999</v>
      </c>
      <c r="D139" s="3">
        <v>699</v>
      </c>
      <c r="E139" s="6"/>
      <c r="F139" s="2">
        <f t="shared" si="20"/>
        <v>0</v>
      </c>
    </row>
    <row r="140" spans="1:7" ht="15.75" x14ac:dyDescent="0.3">
      <c r="A140" s="37">
        <v>60660</v>
      </c>
      <c r="B140" s="54" t="s">
        <v>173</v>
      </c>
      <c r="C140" s="26">
        <v>999</v>
      </c>
      <c r="D140" s="3">
        <v>699</v>
      </c>
      <c r="E140" s="6"/>
      <c r="F140" s="2">
        <f t="shared" si="20"/>
        <v>0</v>
      </c>
    </row>
    <row r="141" spans="1:7" ht="15.75" x14ac:dyDescent="0.3">
      <c r="A141" s="37">
        <v>60661</v>
      </c>
      <c r="B141" s="54" t="s">
        <v>174</v>
      </c>
      <c r="C141" s="26">
        <v>999</v>
      </c>
      <c r="D141" s="3">
        <v>699</v>
      </c>
      <c r="E141" s="6"/>
      <c r="F141" s="2">
        <f t="shared" si="20"/>
        <v>0</v>
      </c>
    </row>
    <row r="142" spans="1:7" ht="15.75" x14ac:dyDescent="0.3">
      <c r="A142" s="64">
        <v>60694</v>
      </c>
      <c r="B142" s="59" t="s">
        <v>201</v>
      </c>
      <c r="C142" s="62">
        <v>1199</v>
      </c>
      <c r="D142" s="63">
        <v>839</v>
      </c>
      <c r="E142" s="6"/>
      <c r="F142" s="2">
        <f t="shared" si="20"/>
        <v>0</v>
      </c>
    </row>
    <row r="143" spans="1:7" ht="15.75" x14ac:dyDescent="0.3">
      <c r="A143" s="79">
        <v>86185</v>
      </c>
      <c r="B143" s="80" t="s">
        <v>205</v>
      </c>
      <c r="C143" s="81">
        <v>1199</v>
      </c>
      <c r="D143" s="82">
        <v>839</v>
      </c>
      <c r="E143" s="83"/>
      <c r="F143" s="84">
        <f t="shared" si="20"/>
        <v>0</v>
      </c>
      <c r="G143" s="85" t="s">
        <v>212</v>
      </c>
    </row>
    <row r="144" spans="1:7" ht="15.75" x14ac:dyDescent="0.3">
      <c r="A144" s="55"/>
      <c r="B144" s="44"/>
      <c r="C144" s="45"/>
      <c r="D144" s="46"/>
      <c r="E144" s="47"/>
      <c r="F144" s="48"/>
    </row>
    <row r="145" spans="1:6" x14ac:dyDescent="0.25">
      <c r="A145" s="37">
        <v>60674</v>
      </c>
      <c r="B145" s="53" t="s">
        <v>181</v>
      </c>
      <c r="C145" s="51">
        <v>199</v>
      </c>
      <c r="D145" s="51">
        <v>139</v>
      </c>
      <c r="E145" s="52"/>
      <c r="F145" s="52"/>
    </row>
    <row r="146" spans="1:6" x14ac:dyDescent="0.25">
      <c r="A146" s="37">
        <v>60675</v>
      </c>
      <c r="B146" s="53" t="s">
        <v>182</v>
      </c>
      <c r="C146" s="51">
        <v>199</v>
      </c>
      <c r="D146" s="51">
        <v>139</v>
      </c>
      <c r="E146" s="52"/>
      <c r="F146" s="52"/>
    </row>
    <row r="147" spans="1:6" x14ac:dyDescent="0.25">
      <c r="A147" s="37">
        <v>60676</v>
      </c>
      <c r="B147" s="53" t="s">
        <v>183</v>
      </c>
      <c r="C147" s="51">
        <v>199</v>
      </c>
      <c r="D147" s="51">
        <v>139</v>
      </c>
      <c r="E147" s="52"/>
      <c r="F147" s="52"/>
    </row>
    <row r="148" spans="1:6" x14ac:dyDescent="0.25">
      <c r="A148" s="37">
        <v>60677</v>
      </c>
      <c r="B148" s="53" t="s">
        <v>184</v>
      </c>
      <c r="C148" s="51">
        <v>199</v>
      </c>
      <c r="D148" s="51">
        <v>139</v>
      </c>
      <c r="E148" s="52"/>
      <c r="F148" s="52"/>
    </row>
    <row r="149" spans="1:6" x14ac:dyDescent="0.25">
      <c r="A149" s="37">
        <v>60678</v>
      </c>
      <c r="B149" s="53" t="s">
        <v>185</v>
      </c>
      <c r="C149" s="51">
        <v>199</v>
      </c>
      <c r="D149" s="51">
        <v>139</v>
      </c>
      <c r="E149" s="52"/>
      <c r="F149" s="52"/>
    </row>
    <row r="150" spans="1:6" x14ac:dyDescent="0.25">
      <c r="A150" s="37">
        <v>60679</v>
      </c>
      <c r="B150" s="53" t="s">
        <v>186</v>
      </c>
      <c r="C150" s="51">
        <v>199</v>
      </c>
      <c r="D150" s="51">
        <v>139</v>
      </c>
      <c r="E150" s="52"/>
      <c r="F150" s="52"/>
    </row>
    <row r="151" spans="1:6" x14ac:dyDescent="0.25">
      <c r="A151" s="49"/>
      <c r="B151" s="49"/>
      <c r="C151" s="49"/>
      <c r="D151" s="49"/>
      <c r="E151" s="49"/>
      <c r="F151" s="49"/>
    </row>
    <row r="152" spans="1:6" x14ac:dyDescent="0.25">
      <c r="A152" s="37">
        <v>60680</v>
      </c>
      <c r="B152" s="53" t="s">
        <v>187</v>
      </c>
      <c r="C152" s="51">
        <v>499</v>
      </c>
      <c r="D152" s="51">
        <v>349</v>
      </c>
      <c r="E152" s="52"/>
      <c r="F152" s="52"/>
    </row>
    <row r="153" spans="1:6" x14ac:dyDescent="0.25">
      <c r="A153" s="37">
        <v>60681</v>
      </c>
      <c r="B153" s="53" t="s">
        <v>188</v>
      </c>
      <c r="C153" s="51">
        <v>499</v>
      </c>
      <c r="D153" s="51">
        <v>349</v>
      </c>
      <c r="E153" s="52"/>
      <c r="F153" s="52"/>
    </row>
    <row r="154" spans="1:6" x14ac:dyDescent="0.25">
      <c r="A154" s="37">
        <v>60682</v>
      </c>
      <c r="B154" s="53" t="s">
        <v>189</v>
      </c>
      <c r="C154" s="51">
        <v>499</v>
      </c>
      <c r="D154" s="51">
        <v>349</v>
      </c>
      <c r="E154" s="52"/>
      <c r="F154" s="52"/>
    </row>
    <row r="155" spans="1:6" x14ac:dyDescent="0.25">
      <c r="A155" s="37">
        <v>60683</v>
      </c>
      <c r="B155" s="53" t="s">
        <v>190</v>
      </c>
      <c r="C155" s="51">
        <v>499</v>
      </c>
      <c r="D155" s="51">
        <v>349</v>
      </c>
      <c r="E155" s="52"/>
      <c r="F155" s="52"/>
    </row>
    <row r="156" spans="1:6" x14ac:dyDescent="0.25">
      <c r="A156" s="37">
        <v>60684</v>
      </c>
      <c r="B156" s="53" t="s">
        <v>191</v>
      </c>
      <c r="C156" s="51">
        <v>499</v>
      </c>
      <c r="D156" s="51">
        <v>349</v>
      </c>
      <c r="E156" s="52"/>
      <c r="F156" s="52"/>
    </row>
    <row r="157" spans="1:6" x14ac:dyDescent="0.25">
      <c r="A157" s="37">
        <v>60685</v>
      </c>
      <c r="B157" s="53" t="s">
        <v>192</v>
      </c>
      <c r="C157" s="51">
        <v>499</v>
      </c>
      <c r="D157" s="51">
        <v>349</v>
      </c>
      <c r="E157" s="52"/>
      <c r="F157" s="52"/>
    </row>
    <row r="158" spans="1:6" x14ac:dyDescent="0.25">
      <c r="A158" s="49"/>
      <c r="B158" s="50"/>
      <c r="C158" s="49"/>
      <c r="D158" s="49"/>
      <c r="E158" s="49"/>
      <c r="F158" s="49"/>
    </row>
    <row r="159" spans="1:6" x14ac:dyDescent="0.25">
      <c r="A159" s="37">
        <v>60686</v>
      </c>
      <c r="B159" s="53" t="s">
        <v>193</v>
      </c>
      <c r="C159" s="51">
        <v>1499</v>
      </c>
      <c r="D159" s="51">
        <v>1049</v>
      </c>
      <c r="E159" s="52"/>
      <c r="F159" s="52"/>
    </row>
    <row r="160" spans="1:6" x14ac:dyDescent="0.25">
      <c r="A160" s="37">
        <v>60687</v>
      </c>
      <c r="B160" s="53" t="s">
        <v>194</v>
      </c>
      <c r="C160" s="51">
        <v>1499</v>
      </c>
      <c r="D160" s="51">
        <v>1049</v>
      </c>
      <c r="E160" s="52"/>
      <c r="F160" s="52"/>
    </row>
    <row r="161" spans="1:6" x14ac:dyDescent="0.25">
      <c r="A161" s="37">
        <v>60688</v>
      </c>
      <c r="B161" s="53" t="s">
        <v>195</v>
      </c>
      <c r="C161" s="51">
        <v>1499</v>
      </c>
      <c r="D161" s="51">
        <v>1049</v>
      </c>
      <c r="E161" s="52"/>
      <c r="F161" s="52"/>
    </row>
    <row r="162" spans="1:6" x14ac:dyDescent="0.25">
      <c r="A162" s="37">
        <v>60689</v>
      </c>
      <c r="B162" s="53" t="s">
        <v>196</v>
      </c>
      <c r="C162" s="51">
        <v>1499</v>
      </c>
      <c r="D162" s="51">
        <v>1049</v>
      </c>
      <c r="E162" s="52"/>
      <c r="F162" s="52"/>
    </row>
    <row r="163" spans="1:6" x14ac:dyDescent="0.25">
      <c r="A163" s="37">
        <v>60690</v>
      </c>
      <c r="B163" s="53" t="s">
        <v>197</v>
      </c>
      <c r="C163" s="51">
        <v>1499</v>
      </c>
      <c r="D163" s="51">
        <v>1049</v>
      </c>
      <c r="E163" s="52"/>
      <c r="F163" s="52"/>
    </row>
    <row r="164" spans="1:6" x14ac:dyDescent="0.25">
      <c r="A164" s="37">
        <v>60691</v>
      </c>
      <c r="B164" s="53" t="s">
        <v>198</v>
      </c>
      <c r="C164" s="51">
        <v>1499</v>
      </c>
      <c r="D164" s="51">
        <v>1049</v>
      </c>
      <c r="E164" s="52"/>
      <c r="F164" s="52"/>
    </row>
  </sheetData>
  <autoFilter ref="A10:F10" xr:uid="{00000000-0009-0000-0000-000005000000}"/>
  <mergeCells count="8">
    <mergeCell ref="B2:D2"/>
    <mergeCell ref="B3:D3"/>
    <mergeCell ref="B4:D4"/>
    <mergeCell ref="A5:F5"/>
    <mergeCell ref="A9:F9"/>
    <mergeCell ref="A7:F7"/>
    <mergeCell ref="A8:F8"/>
    <mergeCell ref="A6:F6"/>
  </mergeCells>
  <pageMargins left="0.7" right="0.7" top="0.75" bottom="0.75" header="0.3" footer="0.3"/>
  <pageSetup paperSize="9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D0FB7564512B4488B6D24D9B6B9042" ma:contentTypeVersion="6" ma:contentTypeDescription="Create a new document." ma:contentTypeScope="" ma:versionID="92f4373a5fd24f7e461cd6b70e77ec2a">
  <xsd:schema xmlns:xsd="http://www.w3.org/2001/XMLSchema" xmlns:xs="http://www.w3.org/2001/XMLSchema" xmlns:p="http://schemas.microsoft.com/office/2006/metadata/properties" xmlns:ns3="84f75eca-ec7d-40a5-ac0b-8aadeb7c6a93" targetNamespace="http://schemas.microsoft.com/office/2006/metadata/properties" ma:root="true" ma:fieldsID="a75c53fad2036b35ae68dcdc1535868a" ns3:_="">
    <xsd:import namespace="84f75eca-ec7d-40a5-ac0b-8aadeb7c6a9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f75eca-ec7d-40a5-ac0b-8aadeb7c6a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575F0D-439B-4FD6-B662-18249B3BAB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8BC4AD-334E-4677-B842-F58BD31AEAB3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84f75eca-ec7d-40a5-ac0b-8aadeb7c6a93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EF86E8B-F708-4795-AF9D-4E6162EAD7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f75eca-ec7d-40a5-ac0b-8aadeb7c6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Diagram</vt:lpstr>
      </vt:variant>
      <vt:variant>
        <vt:i4>5</vt:i4>
      </vt:variant>
    </vt:vector>
  </HeadingPairs>
  <TitlesOfParts>
    <vt:vector size="6" baseType="lpstr">
      <vt:lpstr>SKIGO </vt:lpstr>
      <vt:lpstr>Kaavio3</vt:lpstr>
      <vt:lpstr>Kaavio2</vt:lpstr>
      <vt:lpstr>Kaavio1</vt:lpstr>
      <vt:lpstr>Kaavio5</vt:lpstr>
      <vt:lpstr>Kaavio4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Inger</dc:creator>
  <cp:keywords/>
  <dc:description/>
  <cp:lastModifiedBy>Lena Källman</cp:lastModifiedBy>
  <cp:revision/>
  <cp:lastPrinted>2022-10-12T11:43:39Z</cp:lastPrinted>
  <dcterms:created xsi:type="dcterms:W3CDTF">2005-03-17T16:15:59Z</dcterms:created>
  <dcterms:modified xsi:type="dcterms:W3CDTF">2025-11-10T12:43:01Z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0x0101001DD0FB7564512B4488B6D24D9B6B9042</vt:lpwstr>
  </property>
</Properties>
</file>