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sse\Documents\B  K-Pist\SM Kpist fält 2025\"/>
    </mc:Choice>
  </mc:AlternateContent>
  <xr:revisionPtr revIDLastSave="0" documentId="13_ncr:1_{84643D71-FA8B-4D41-ACD9-6B951816F4DC}" xr6:coauthVersionLast="47" xr6:coauthVersionMax="47" xr10:uidLastSave="{00000000-0000-0000-0000-000000000000}"/>
  <bookViews>
    <workbookView xWindow="-108" yWindow="-108" windowWidth="23256" windowHeight="12456" xr2:uid="{EFB95C3C-4760-4D5E-917D-68F9DC453FD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10" i="1"/>
  <c r="I22" i="1"/>
  <c r="G26" i="1" s="1"/>
  <c r="K22" i="1"/>
  <c r="H22" i="1"/>
  <c r="G22" i="1"/>
  <c r="F22" i="1"/>
  <c r="C22" i="1"/>
  <c r="B22" i="1"/>
  <c r="G25" i="1" l="1"/>
  <c r="K25" i="1" s="1"/>
  <c r="K26" i="1"/>
  <c r="K27" i="1" l="1"/>
</calcChain>
</file>

<file path=xl/sharedStrings.xml><?xml version="1.0" encoding="utf-8"?>
<sst xmlns="http://schemas.openxmlformats.org/spreadsheetml/2006/main" count="40" uniqueCount="40">
  <si>
    <t>Förening:</t>
  </si>
  <si>
    <t>Kontaktperson:</t>
  </si>
  <si>
    <t>Utdelningsadress:</t>
  </si>
  <si>
    <t>Telefon:</t>
  </si>
  <si>
    <t>Postadress:</t>
  </si>
  <si>
    <t>Ange deltagande med skjutklass. Markera med 1 för aktuellt SM, Vet-SM respektive RM. Ange lagmedlemmar med lagsiffra 1 osv.</t>
  </si>
  <si>
    <t>Tävlings-licens-nummer</t>
  </si>
  <si>
    <t>Namn</t>
  </si>
  <si>
    <t>Vänster-skytt</t>
  </si>
  <si>
    <t>Fält</t>
  </si>
  <si>
    <t>Klass</t>
  </si>
  <si>
    <t>Veteran-SM</t>
  </si>
  <si>
    <t>RM (liggande)</t>
  </si>
  <si>
    <t>Enskild Summa kr</t>
  </si>
  <si>
    <t>Exempel</t>
  </si>
  <si>
    <t>x</t>
  </si>
  <si>
    <t>KpF55</t>
  </si>
  <si>
    <t>Antal</t>
  </si>
  <si>
    <t>kr</t>
  </si>
  <si>
    <t>Summa</t>
  </si>
  <si>
    <t>epost:</t>
  </si>
  <si>
    <t xml:space="preserve">Kopia av denna anmälan ska skickas till ansvarig ledare inom eget </t>
  </si>
  <si>
    <t>Anmälan SM Kpistfält 2025 Värmland</t>
  </si>
  <si>
    <t>Söndag 5 okt</t>
  </si>
  <si>
    <t xml:space="preserve">Samåkning </t>
  </si>
  <si>
    <t>Värmlands Skyttesportförbund   Parkgatan 3   681 61 Björneborg</t>
  </si>
  <si>
    <t>bosse.knoblauch@gmail.com</t>
  </si>
  <si>
    <t>Anmälan ska vara arrangören tillhanda senast 7 september</t>
  </si>
  <si>
    <t>Distriktsbokstav:</t>
  </si>
  <si>
    <t>E-Post:</t>
  </si>
  <si>
    <t>Mobil:</t>
  </si>
  <si>
    <t xml:space="preserve">SM </t>
  </si>
  <si>
    <t>distrikt, som underlag för anmälan av distriktslag senast 7 september.</t>
  </si>
  <si>
    <t>Summa: Avgifter SM Kpistfält</t>
  </si>
  <si>
    <t>Totalt antal starter</t>
  </si>
  <si>
    <t>Totalt antal lag</t>
  </si>
  <si>
    <t>Antal anmälda</t>
  </si>
  <si>
    <t xml:space="preserve">senast 7 september </t>
  </si>
  <si>
    <t xml:space="preserve">     Värmlands Skyttesportförbund BG 751-1876</t>
  </si>
  <si>
    <t>Förenings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</si>
</sst>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indexed="8"/>
      <name val="Calibri"/>
      <family val="2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b/>
      <sz val="11"/>
      <color indexed="8"/>
      <name val="Times New Roman"/>
      <family val="1"/>
    </font>
    <font>
      <sz val="8"/>
      <color indexed="8"/>
      <name val="Calibri"/>
      <family val="2"/>
    </font>
    <font>
      <sz val="8"/>
      <color rgb="FFFFFF00"/>
      <name val="Calibri"/>
      <family val="2"/>
    </font>
    <font>
      <b/>
      <sz val="11"/>
      <color rgb="FFFFFF00"/>
      <name val="Times New Roman"/>
      <family val="1"/>
    </font>
    <font>
      <sz val="10"/>
      <color indexed="8"/>
      <name val="Calibri"/>
      <family val="2"/>
    </font>
    <font>
      <sz val="8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ck">
        <color indexed="0"/>
      </left>
      <right style="medium">
        <color indexed="0"/>
      </right>
      <top style="thick">
        <color indexed="0"/>
      </top>
      <bottom/>
      <diagonal/>
    </border>
    <border>
      <left style="medium">
        <color indexed="0"/>
      </left>
      <right/>
      <top style="thick">
        <color indexed="0"/>
      </top>
      <bottom/>
      <diagonal/>
    </border>
    <border>
      <left/>
      <right style="medium">
        <color indexed="0"/>
      </right>
      <top style="thick">
        <color indexed="0"/>
      </top>
      <bottom/>
      <diagonal/>
    </border>
    <border>
      <left style="medium">
        <color indexed="0"/>
      </left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/>
      <top style="thick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 style="thick">
        <color indexed="0"/>
      </right>
      <top/>
      <bottom/>
      <diagonal/>
    </border>
    <border>
      <left style="thick">
        <color indexed="0"/>
      </left>
      <right style="medium">
        <color indexed="0"/>
      </right>
      <top/>
      <bottom style="thick">
        <color indexed="0"/>
      </bottom>
      <diagonal/>
    </border>
    <border>
      <left style="medium">
        <color indexed="0"/>
      </left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 style="medium">
        <color indexed="0"/>
      </right>
      <top style="medium">
        <color indexed="0"/>
      </top>
      <bottom style="thick">
        <color indexed="0"/>
      </bottom>
      <diagonal/>
    </border>
    <border>
      <left style="medium">
        <color indexed="0"/>
      </left>
      <right style="thick">
        <color indexed="0"/>
      </right>
      <top style="medium">
        <color indexed="0"/>
      </top>
      <bottom style="thick">
        <color indexed="0"/>
      </bottom>
      <diagonal/>
    </border>
    <border>
      <left style="thick">
        <color indexed="0"/>
      </left>
      <right style="medium">
        <color indexed="0"/>
      </right>
      <top style="medium">
        <color indexed="0"/>
      </top>
      <bottom/>
      <diagonal/>
    </border>
    <border>
      <left style="thick">
        <color indexed="0"/>
      </left>
      <right style="medium">
        <color indexed="0"/>
      </right>
      <top style="thick">
        <color indexed="0"/>
      </top>
      <bottom style="medium">
        <color indexed="0"/>
      </bottom>
      <diagonal/>
    </border>
    <border>
      <left style="medium">
        <color indexed="0"/>
      </left>
      <right style="thick">
        <color indexed="0"/>
      </right>
      <top style="thick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ck">
        <color indexed="0"/>
      </top>
      <bottom style="medium">
        <color indexed="0"/>
      </bottom>
      <diagonal/>
    </border>
    <border>
      <left style="thin">
        <color indexed="0"/>
      </left>
      <right/>
      <top style="thick">
        <color indexed="0"/>
      </top>
      <bottom style="medium">
        <color indexed="0"/>
      </bottom>
      <diagonal/>
    </border>
    <border>
      <left style="thick">
        <color indexed="0"/>
      </left>
      <right style="thick">
        <color indexed="0"/>
      </right>
      <top style="thick">
        <color indexed="0"/>
      </top>
      <bottom style="medium">
        <color indexed="0"/>
      </bottom>
      <diagonal/>
    </border>
    <border>
      <left/>
      <right style="thin">
        <color indexed="0"/>
      </right>
      <top style="thick">
        <color indexed="0"/>
      </top>
      <bottom style="medium">
        <color indexed="0"/>
      </bottom>
      <diagonal/>
    </border>
    <border>
      <left/>
      <right/>
      <top style="thick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thick">
        <color indexed="0"/>
      </right>
      <top/>
      <bottom style="medium">
        <color indexed="0"/>
      </bottom>
      <diagonal/>
    </border>
    <border>
      <left style="thick">
        <color indexed="0"/>
      </left>
      <right style="thick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ck">
        <color indexed="0"/>
      </left>
      <right style="thick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ck">
        <color indexed="0"/>
      </left>
      <right style="thick">
        <color indexed="0"/>
      </right>
      <top style="thin">
        <color indexed="0"/>
      </top>
      <bottom/>
      <diagonal/>
    </border>
    <border>
      <left style="medium">
        <color indexed="0"/>
      </left>
      <right style="thick">
        <color indexed="0"/>
      </right>
      <top style="medium">
        <color indexed="0"/>
      </top>
      <bottom style="medium">
        <color indexed="0"/>
      </bottom>
      <diagonal/>
    </border>
    <border>
      <left style="thick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ck">
        <color indexed="0"/>
      </left>
      <right style="thick">
        <color indexed="0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 style="thick">
        <color indexed="64"/>
      </bottom>
      <diagonal/>
    </border>
    <border>
      <left/>
      <right style="medium">
        <color indexed="0"/>
      </right>
      <top style="medium">
        <color indexed="0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0"/>
      </left>
      <right style="medium">
        <color indexed="0"/>
      </right>
      <top/>
      <bottom style="thick">
        <color indexed="0"/>
      </bottom>
      <diagonal/>
    </border>
    <border>
      <left style="medium">
        <color indexed="0"/>
      </left>
      <right/>
      <top/>
      <bottom style="thick">
        <color indexed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8">
    <xf numFmtId="0" fontId="0" fillId="0" borderId="0" xfId="0"/>
    <xf numFmtId="0" fontId="5" fillId="2" borderId="0" xfId="0" applyFont="1" applyFill="1" applyAlignment="1">
      <alignment vertical="center"/>
    </xf>
    <xf numFmtId="0" fontId="0" fillId="2" borderId="0" xfId="0" applyFill="1"/>
    <xf numFmtId="0" fontId="7" fillId="2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2" borderId="0" xfId="0" applyFont="1" applyFill="1"/>
    <xf numFmtId="1" fontId="12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6" fillId="5" borderId="53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vertical="center" wrapText="1"/>
    </xf>
    <xf numFmtId="0" fontId="7" fillId="2" borderId="67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1" fontId="14" fillId="2" borderId="0" xfId="0" applyNumberFormat="1" applyFont="1" applyFill="1" applyAlignment="1">
      <alignment horizontal="center"/>
    </xf>
    <xf numFmtId="0" fontId="14" fillId="5" borderId="59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6" fillId="4" borderId="25" xfId="0" applyFont="1" applyFill="1" applyBorder="1" applyAlignment="1">
      <alignment horizontal="center"/>
    </xf>
    <xf numFmtId="0" fontId="10" fillId="0" borderId="28" xfId="0" applyFont="1" applyBorder="1" applyAlignment="1">
      <alignment horizontal="left" vertical="center" wrapText="1"/>
    </xf>
    <xf numFmtId="0" fontId="20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textRotation="90" wrapText="1"/>
    </xf>
    <xf numFmtId="0" fontId="6" fillId="2" borderId="13" xfId="0" applyFont="1" applyFill="1" applyBorder="1" applyAlignment="1">
      <alignment horizontal="center" textRotation="90" wrapText="1"/>
    </xf>
    <xf numFmtId="0" fontId="6" fillId="2" borderId="6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8" fillId="2" borderId="55" xfId="0" applyFont="1" applyFill="1" applyBorder="1" applyAlignment="1">
      <alignment horizontal="center" wrapText="1"/>
    </xf>
    <xf numFmtId="0" fontId="18" fillId="2" borderId="56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 vertical="center" wrapText="1"/>
    </xf>
    <xf numFmtId="0" fontId="1" fillId="2" borderId="0" xfId="1" applyFill="1" applyAlignment="1">
      <alignment horizontal="left"/>
    </xf>
    <xf numFmtId="0" fontId="3" fillId="2" borderId="5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3" fillId="2" borderId="5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7" fillId="5" borderId="54" xfId="0" applyFont="1" applyFill="1" applyBorder="1" applyAlignment="1">
      <alignment horizontal="center" vertical="center"/>
    </xf>
    <xf numFmtId="0" fontId="17" fillId="5" borderId="57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69" xfId="0" applyFont="1" applyBorder="1" applyAlignment="1">
      <alignment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sse.knoblau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440B6-A654-4CFC-8AE0-4C71EB5DF730}">
  <dimension ref="A1:O30"/>
  <sheetViews>
    <sheetView tabSelected="1" showWhiteSpace="0" zoomScaleNormal="100" workbookViewId="0">
      <selection activeCell="B2" sqref="B2"/>
    </sheetView>
  </sheetViews>
  <sheetFormatPr defaultRowHeight="14.4" x14ac:dyDescent="0.3"/>
  <cols>
    <col min="1" max="1" width="13.6640625" customWidth="1"/>
    <col min="2" max="2" width="35.5546875" customWidth="1"/>
    <col min="5" max="5" width="10.44140625" customWidth="1"/>
    <col min="8" max="8" width="9.77734375" customWidth="1"/>
    <col min="9" max="9" width="9.5546875" customWidth="1"/>
    <col min="10" max="10" width="12.109375" customWidth="1"/>
    <col min="12" max="12" width="3.21875" customWidth="1"/>
  </cols>
  <sheetData>
    <row r="1" spans="1:15" ht="25.8" x14ac:dyDescent="0.3">
      <c r="A1" s="60" t="s">
        <v>22</v>
      </c>
      <c r="B1" s="60"/>
      <c r="C1" s="60"/>
      <c r="D1" s="60"/>
      <c r="E1" s="60"/>
      <c r="F1" s="60"/>
      <c r="G1" s="60"/>
      <c r="H1" s="60"/>
      <c r="I1" s="60"/>
      <c r="J1" s="60"/>
    </row>
    <row r="2" spans="1:15" x14ac:dyDescent="0.3">
      <c r="A2" s="36" t="s">
        <v>0</v>
      </c>
      <c r="B2" s="102"/>
      <c r="C2" s="59" t="s">
        <v>28</v>
      </c>
      <c r="D2" s="59"/>
      <c r="E2" s="105"/>
      <c r="F2" s="105"/>
      <c r="G2" s="105"/>
      <c r="H2" s="105"/>
      <c r="I2" s="105"/>
      <c r="J2" s="105"/>
    </row>
    <row r="3" spans="1:15" x14ac:dyDescent="0.3">
      <c r="A3" s="36" t="s">
        <v>1</v>
      </c>
      <c r="B3" s="103"/>
      <c r="C3" s="59" t="s">
        <v>29</v>
      </c>
      <c r="D3" s="59"/>
      <c r="E3" s="106"/>
      <c r="F3" s="106"/>
      <c r="G3" s="106"/>
      <c r="H3" s="106"/>
      <c r="I3" s="106"/>
      <c r="J3" s="106"/>
    </row>
    <row r="4" spans="1:15" ht="14.4" customHeight="1" x14ac:dyDescent="0.3">
      <c r="A4" s="41" t="s">
        <v>2</v>
      </c>
      <c r="B4" s="104"/>
      <c r="C4" s="59" t="s">
        <v>3</v>
      </c>
      <c r="D4" s="59"/>
      <c r="E4" s="107"/>
      <c r="F4" s="107"/>
      <c r="G4" s="107"/>
      <c r="H4" s="107"/>
      <c r="I4" s="107"/>
      <c r="J4" s="107"/>
    </row>
    <row r="5" spans="1:15" x14ac:dyDescent="0.3">
      <c r="A5" s="36" t="s">
        <v>4</v>
      </c>
      <c r="B5" s="103"/>
      <c r="C5" s="59" t="s">
        <v>30</v>
      </c>
      <c r="D5" s="59"/>
      <c r="E5" s="106"/>
      <c r="F5" s="106"/>
      <c r="G5" s="106"/>
      <c r="H5" s="106"/>
      <c r="I5" s="106"/>
      <c r="J5" s="106"/>
    </row>
    <row r="6" spans="1:15" ht="20.399999999999999" customHeight="1" thickBot="1" x14ac:dyDescent="0.35">
      <c r="A6" s="1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5" ht="21" customHeight="1" thickTop="1" thickBot="1" x14ac:dyDescent="0.35">
      <c r="A7" s="63" t="s">
        <v>6</v>
      </c>
      <c r="B7" s="65" t="s">
        <v>7</v>
      </c>
      <c r="C7" s="66"/>
      <c r="D7" s="69" t="s">
        <v>8</v>
      </c>
      <c r="E7" s="3" t="s">
        <v>9</v>
      </c>
      <c r="F7" s="49"/>
      <c r="G7" s="71" t="s">
        <v>23</v>
      </c>
      <c r="H7" s="71"/>
      <c r="I7" s="50"/>
      <c r="J7" s="2"/>
      <c r="K7" s="2"/>
    </row>
    <row r="8" spans="1:15" ht="54" customHeight="1" thickBot="1" x14ac:dyDescent="0.35">
      <c r="A8" s="64"/>
      <c r="B8" s="67"/>
      <c r="C8" s="68"/>
      <c r="D8" s="70"/>
      <c r="E8" s="4" t="s">
        <v>10</v>
      </c>
      <c r="F8" s="47" t="s">
        <v>31</v>
      </c>
      <c r="G8" s="47" t="s">
        <v>11</v>
      </c>
      <c r="H8" s="47" t="s">
        <v>12</v>
      </c>
      <c r="I8" s="48" t="s">
        <v>39</v>
      </c>
      <c r="J8" s="46" t="s">
        <v>24</v>
      </c>
      <c r="K8" s="5" t="s">
        <v>13</v>
      </c>
    </row>
    <row r="9" spans="1:15" ht="16.8" thickTop="1" thickBot="1" x14ac:dyDescent="0.35">
      <c r="A9" s="6">
        <v>123456789</v>
      </c>
      <c r="B9" s="72" t="s">
        <v>14</v>
      </c>
      <c r="C9" s="73"/>
      <c r="D9" s="7" t="s">
        <v>15</v>
      </c>
      <c r="E9" s="10" t="s">
        <v>16</v>
      </c>
      <c r="F9" s="11"/>
      <c r="G9" s="8">
        <v>1</v>
      </c>
      <c r="H9" s="12"/>
      <c r="I9" s="9">
        <v>1</v>
      </c>
      <c r="J9" s="9"/>
      <c r="K9" s="51">
        <v>420</v>
      </c>
      <c r="O9" s="55"/>
    </row>
    <row r="10" spans="1:15" ht="16.2" thickBot="1" x14ac:dyDescent="0.35">
      <c r="A10" s="13"/>
      <c r="B10" s="74"/>
      <c r="C10" s="75"/>
      <c r="D10" s="14"/>
      <c r="E10" s="18"/>
      <c r="F10" s="16"/>
      <c r="G10" s="16"/>
      <c r="H10" s="16"/>
      <c r="I10" s="17"/>
      <c r="J10" s="19"/>
      <c r="K10" s="56">
        <f>SUM(F10*420,G10*420,H10*420)</f>
        <v>0</v>
      </c>
    </row>
    <row r="11" spans="1:15" ht="16.2" thickBot="1" x14ac:dyDescent="0.35">
      <c r="A11" s="13"/>
      <c r="B11" s="61"/>
      <c r="C11" s="62"/>
      <c r="D11" s="14"/>
      <c r="E11" s="15"/>
      <c r="F11" s="16"/>
      <c r="G11" s="16"/>
      <c r="H11" s="16"/>
      <c r="I11" s="17"/>
      <c r="J11" s="19"/>
      <c r="K11" s="56">
        <f t="shared" ref="K11:K21" si="0">SUM(F11*420,G11*420,H11*420)</f>
        <v>0</v>
      </c>
    </row>
    <row r="12" spans="1:15" ht="16.2" thickBot="1" x14ac:dyDescent="0.35">
      <c r="A12" s="13"/>
      <c r="B12" s="61"/>
      <c r="C12" s="62"/>
      <c r="D12" s="14"/>
      <c r="E12" s="18"/>
      <c r="F12" s="16"/>
      <c r="G12" s="16"/>
      <c r="H12" s="16"/>
      <c r="I12" s="17"/>
      <c r="J12" s="19"/>
      <c r="K12" s="56">
        <f t="shared" si="0"/>
        <v>0</v>
      </c>
    </row>
    <row r="13" spans="1:15" ht="16.2" thickBot="1" x14ac:dyDescent="0.35">
      <c r="A13" s="13"/>
      <c r="B13" s="61"/>
      <c r="C13" s="62"/>
      <c r="D13" s="14"/>
      <c r="E13" s="20"/>
      <c r="F13" s="16"/>
      <c r="G13" s="16"/>
      <c r="H13" s="16"/>
      <c r="I13" s="17"/>
      <c r="J13" s="19"/>
      <c r="K13" s="56">
        <f t="shared" si="0"/>
        <v>0</v>
      </c>
    </row>
    <row r="14" spans="1:15" ht="16.2" thickBot="1" x14ac:dyDescent="0.35">
      <c r="A14" s="13"/>
      <c r="B14" s="61"/>
      <c r="C14" s="62"/>
      <c r="D14" s="14"/>
      <c r="E14" s="15"/>
      <c r="F14" s="16"/>
      <c r="G14" s="16"/>
      <c r="H14" s="16"/>
      <c r="I14" s="17"/>
      <c r="J14" s="19"/>
      <c r="K14" s="56">
        <f t="shared" si="0"/>
        <v>0</v>
      </c>
    </row>
    <row r="15" spans="1:15" ht="16.2" thickBot="1" x14ac:dyDescent="0.35">
      <c r="A15" s="13"/>
      <c r="B15" s="61"/>
      <c r="C15" s="62"/>
      <c r="D15" s="14"/>
      <c r="E15" s="15"/>
      <c r="F15" s="16"/>
      <c r="G15" s="16"/>
      <c r="H15" s="16"/>
      <c r="I15" s="17"/>
      <c r="J15" s="19"/>
      <c r="K15" s="56">
        <f t="shared" si="0"/>
        <v>0</v>
      </c>
    </row>
    <row r="16" spans="1:15" ht="16.2" thickBot="1" x14ac:dyDescent="0.35">
      <c r="A16" s="13"/>
      <c r="B16" s="61"/>
      <c r="C16" s="62"/>
      <c r="D16" s="14"/>
      <c r="E16" s="57"/>
      <c r="F16" s="16"/>
      <c r="G16" s="16"/>
      <c r="H16" s="16"/>
      <c r="I16" s="17"/>
      <c r="J16" s="19"/>
      <c r="K16" s="56">
        <f t="shared" si="0"/>
        <v>0</v>
      </c>
    </row>
    <row r="17" spans="1:12" ht="16.2" thickBot="1" x14ac:dyDescent="0.35">
      <c r="A17" s="21"/>
      <c r="B17" s="61"/>
      <c r="C17" s="62"/>
      <c r="D17" s="22"/>
      <c r="E17" s="15"/>
      <c r="F17" s="16"/>
      <c r="G17" s="16"/>
      <c r="H17" s="16"/>
      <c r="I17" s="17"/>
      <c r="J17" s="19"/>
      <c r="K17" s="56">
        <f t="shared" si="0"/>
        <v>0</v>
      </c>
    </row>
    <row r="18" spans="1:12" ht="16.2" thickBot="1" x14ac:dyDescent="0.35">
      <c r="A18" s="23"/>
      <c r="B18" s="61"/>
      <c r="C18" s="62"/>
      <c r="D18" s="24"/>
      <c r="E18" s="27"/>
      <c r="F18" s="25"/>
      <c r="G18" s="25"/>
      <c r="H18" s="25"/>
      <c r="I18" s="26"/>
      <c r="J18" s="28"/>
      <c r="K18" s="56">
        <f t="shared" si="0"/>
        <v>0</v>
      </c>
    </row>
    <row r="19" spans="1:12" ht="16.2" thickBot="1" x14ac:dyDescent="0.35">
      <c r="A19" s="13"/>
      <c r="B19" s="61"/>
      <c r="C19" s="62"/>
      <c r="D19" s="22"/>
      <c r="E19" s="27"/>
      <c r="F19" s="25"/>
      <c r="G19" s="25"/>
      <c r="H19" s="25"/>
      <c r="I19" s="26"/>
      <c r="J19" s="28"/>
      <c r="K19" s="56">
        <f t="shared" si="0"/>
        <v>0</v>
      </c>
    </row>
    <row r="20" spans="1:12" ht="16.2" thickBot="1" x14ac:dyDescent="0.35">
      <c r="A20" s="23"/>
      <c r="B20" s="61"/>
      <c r="C20" s="62"/>
      <c r="D20" s="22"/>
      <c r="E20" s="15"/>
      <c r="F20" s="16"/>
      <c r="G20" s="16"/>
      <c r="H20" s="16"/>
      <c r="I20" s="17"/>
      <c r="J20" s="19"/>
      <c r="K20" s="56">
        <f t="shared" si="0"/>
        <v>0</v>
      </c>
    </row>
    <row r="21" spans="1:12" ht="16.2" thickBot="1" x14ac:dyDescent="0.35">
      <c r="A21" s="29"/>
      <c r="B21" s="91"/>
      <c r="C21" s="92"/>
      <c r="D21" s="30"/>
      <c r="E21" s="31"/>
      <c r="F21" s="43"/>
      <c r="G21" s="43"/>
      <c r="H21" s="43"/>
      <c r="I21" s="42"/>
      <c r="J21" s="52"/>
      <c r="K21" s="56">
        <f t="shared" si="0"/>
        <v>0</v>
      </c>
    </row>
    <row r="22" spans="1:12" ht="15.6" thickTop="1" thickBot="1" x14ac:dyDescent="0.35">
      <c r="A22" s="32"/>
      <c r="B22" s="33">
        <f>COUNT(#REF!)</f>
        <v>0</v>
      </c>
      <c r="C22" s="34">
        <f>COUNT(#REF!)</f>
        <v>0</v>
      </c>
      <c r="D22" s="2"/>
      <c r="E22" s="32" t="s">
        <v>36</v>
      </c>
      <c r="F22" s="54">
        <f>COUNT(F10:F21)</f>
        <v>0</v>
      </c>
      <c r="G22" s="54">
        <f>COUNT(G10:G21)</f>
        <v>0</v>
      </c>
      <c r="H22" s="54">
        <f>COUNT(H10:H21)</f>
        <v>0</v>
      </c>
      <c r="I22" s="54">
        <f>COUNT(I10:I21)</f>
        <v>0</v>
      </c>
      <c r="J22" s="53"/>
      <c r="K22" s="34">
        <f>COUNT(I10:I21)</f>
        <v>0</v>
      </c>
    </row>
    <row r="23" spans="1:12" ht="16.2" thickBot="1" x14ac:dyDescent="0.35">
      <c r="A23" s="93"/>
      <c r="B23" s="78"/>
      <c r="C23" s="78"/>
      <c r="D23" s="78"/>
      <c r="E23" s="96"/>
      <c r="F23" s="98"/>
      <c r="G23" s="35"/>
      <c r="H23" s="35"/>
      <c r="I23" s="99"/>
      <c r="J23" s="99"/>
      <c r="K23" s="99"/>
    </row>
    <row r="24" spans="1:12" ht="15" thickBot="1" x14ac:dyDescent="0.35">
      <c r="A24" s="94"/>
      <c r="B24" s="95"/>
      <c r="C24" s="95"/>
      <c r="D24" s="95"/>
      <c r="E24" s="97"/>
      <c r="F24" s="98"/>
      <c r="G24" s="87" t="s">
        <v>17</v>
      </c>
      <c r="H24" s="87"/>
      <c r="I24" s="88" t="s">
        <v>18</v>
      </c>
      <c r="J24" s="89"/>
      <c r="K24" s="45" t="s">
        <v>19</v>
      </c>
      <c r="L24" s="40"/>
    </row>
    <row r="25" spans="1:12" ht="15.6" x14ac:dyDescent="0.3">
      <c r="A25" s="78" t="s">
        <v>27</v>
      </c>
      <c r="B25" s="78"/>
      <c r="C25" s="78"/>
      <c r="D25" s="78"/>
      <c r="E25" s="83" t="s">
        <v>34</v>
      </c>
      <c r="F25" s="83"/>
      <c r="G25" s="80">
        <f>SUM(F22,G22,H22)</f>
        <v>0</v>
      </c>
      <c r="H25" s="80"/>
      <c r="I25" s="80">
        <v>420</v>
      </c>
      <c r="J25" s="80"/>
      <c r="K25" s="44">
        <f>PRODUCT(G25:I25)</f>
        <v>0</v>
      </c>
    </row>
    <row r="26" spans="1:12" ht="16.2" thickBot="1" x14ac:dyDescent="0.35">
      <c r="A26" s="35" t="s">
        <v>20</v>
      </c>
      <c r="B26" s="79" t="s">
        <v>26</v>
      </c>
      <c r="C26" s="79"/>
      <c r="D26" s="2"/>
      <c r="E26" s="83" t="s">
        <v>35</v>
      </c>
      <c r="F26" s="83"/>
      <c r="G26" s="81">
        <f>SUM(I22*0.5)</f>
        <v>0</v>
      </c>
      <c r="H26" s="81"/>
      <c r="I26" s="81">
        <v>250</v>
      </c>
      <c r="J26" s="81"/>
      <c r="K26" s="39">
        <f>PRODUCT(G26,I26)</f>
        <v>0</v>
      </c>
    </row>
    <row r="27" spans="1:12" ht="14.4" customHeight="1" x14ac:dyDescent="0.3">
      <c r="A27" s="90" t="s">
        <v>25</v>
      </c>
      <c r="B27" s="90"/>
      <c r="C27" s="90"/>
      <c r="D27" s="2"/>
      <c r="E27" s="37"/>
      <c r="F27" s="82" t="s">
        <v>33</v>
      </c>
      <c r="G27" s="82"/>
      <c r="H27" s="82"/>
      <c r="I27" s="82"/>
      <c r="J27" s="37"/>
      <c r="K27" s="100">
        <f>SUM(K25:K26)</f>
        <v>0</v>
      </c>
    </row>
    <row r="28" spans="1:12" ht="16.2" customHeight="1" thickBot="1" x14ac:dyDescent="0.35">
      <c r="A28" s="76" t="s">
        <v>21</v>
      </c>
      <c r="B28" s="77"/>
      <c r="C28" s="77"/>
      <c r="D28" s="77"/>
      <c r="E28" s="37"/>
      <c r="F28" s="82"/>
      <c r="G28" s="82"/>
      <c r="H28" s="82"/>
      <c r="I28" s="82"/>
      <c r="J28" s="37"/>
      <c r="K28" s="101"/>
    </row>
    <row r="29" spans="1:12" ht="17.399999999999999" x14ac:dyDescent="0.3">
      <c r="A29" s="84" t="s">
        <v>32</v>
      </c>
      <c r="B29" s="85"/>
      <c r="C29" s="85"/>
      <c r="D29" s="85"/>
      <c r="E29" s="86" t="s">
        <v>38</v>
      </c>
      <c r="F29" s="86"/>
      <c r="G29" s="86"/>
      <c r="H29" s="86"/>
      <c r="I29" s="86"/>
      <c r="J29" s="86"/>
      <c r="K29" s="38"/>
    </row>
    <row r="30" spans="1:12" ht="15.6" x14ac:dyDescent="0.3">
      <c r="A30" s="2"/>
      <c r="B30" s="2"/>
      <c r="C30" s="2"/>
      <c r="D30" s="2"/>
      <c r="E30" s="2"/>
      <c r="F30" s="58" t="s">
        <v>37</v>
      </c>
      <c r="G30" s="2"/>
      <c r="H30" s="2"/>
      <c r="I30" s="2"/>
      <c r="J30" s="2"/>
      <c r="K30" s="2"/>
    </row>
  </sheetData>
  <mergeCells count="46">
    <mergeCell ref="A29:D29"/>
    <mergeCell ref="E29:J29"/>
    <mergeCell ref="E3:J3"/>
    <mergeCell ref="E2:J2"/>
    <mergeCell ref="E4:J4"/>
    <mergeCell ref="E5:J5"/>
    <mergeCell ref="G24:H24"/>
    <mergeCell ref="I24:J24"/>
    <mergeCell ref="A27:C27"/>
    <mergeCell ref="B21:C21"/>
    <mergeCell ref="A23:D24"/>
    <mergeCell ref="E23:E24"/>
    <mergeCell ref="F23:F24"/>
    <mergeCell ref="I23:K23"/>
    <mergeCell ref="B15:C15"/>
    <mergeCell ref="K27:K28"/>
    <mergeCell ref="A28:D28"/>
    <mergeCell ref="A25:D25"/>
    <mergeCell ref="B26:C26"/>
    <mergeCell ref="G25:H25"/>
    <mergeCell ref="I25:J25"/>
    <mergeCell ref="I26:J26"/>
    <mergeCell ref="G26:H26"/>
    <mergeCell ref="F27:I28"/>
    <mergeCell ref="E25:F25"/>
    <mergeCell ref="E26:F26"/>
    <mergeCell ref="B16:C16"/>
    <mergeCell ref="B17:C17"/>
    <mergeCell ref="B18:C18"/>
    <mergeCell ref="B19:C19"/>
    <mergeCell ref="B20:C20"/>
    <mergeCell ref="B14:C14"/>
    <mergeCell ref="A7:A8"/>
    <mergeCell ref="B7:C8"/>
    <mergeCell ref="D7:D8"/>
    <mergeCell ref="G7:H7"/>
    <mergeCell ref="B9:C9"/>
    <mergeCell ref="B10:C10"/>
    <mergeCell ref="B11:C11"/>
    <mergeCell ref="B12:C12"/>
    <mergeCell ref="B13:C13"/>
    <mergeCell ref="C4:D4"/>
    <mergeCell ref="C5:D5"/>
    <mergeCell ref="A1:J1"/>
    <mergeCell ref="C2:D2"/>
    <mergeCell ref="C3:D3"/>
  </mergeCells>
  <hyperlinks>
    <hyperlink ref="B26" r:id="rId1" xr:uid="{2DDE9B31-A690-419E-8C4C-97DC19012327}"/>
  </hyperlinks>
  <pageMargins left="0.70866141732283472" right="0.11811023622047245" top="0.35433070866141736" bottom="0.35433070866141736" header="0" footer="0"/>
  <pageSetup paperSize="9" orientation="landscape" r:id="rId2"/>
  <ignoredErrors>
    <ignoredError sqref="I22 G22 K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Knoblauch</dc:creator>
  <cp:lastModifiedBy>Bo Knoblauch</cp:lastModifiedBy>
  <cp:lastPrinted>2025-07-16T06:35:13Z</cp:lastPrinted>
  <dcterms:created xsi:type="dcterms:W3CDTF">2025-07-15T18:59:07Z</dcterms:created>
  <dcterms:modified xsi:type="dcterms:W3CDTF">2025-07-16T06:36:06Z</dcterms:modified>
</cp:coreProperties>
</file>